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29" activeTab="136"/>
  </bookViews>
  <sheets>
    <sheet name="1η" sheetId="1" r:id="rId1"/>
    <sheet name="2η" sheetId="2" r:id="rId2"/>
    <sheet name="3η" sheetId="3" r:id="rId3"/>
    <sheet name="4η" sheetId="4" r:id="rId4"/>
    <sheet name="SYNOLO" sheetId="5" r:id="rId5"/>
    <sheet name="1η (2)" sheetId="6" r:id="rId6"/>
    <sheet name="2η (2)" sheetId="7" r:id="rId7"/>
    <sheet name="3η (2)" sheetId="8" r:id="rId8"/>
    <sheet name="4η (2)" sheetId="9" r:id="rId9"/>
    <sheet name="SYNOLO (2)" sheetId="10" r:id="rId10"/>
    <sheet name="1η (3)" sheetId="11" r:id="rId11"/>
    <sheet name="2η (3)" sheetId="12" r:id="rId12"/>
    <sheet name="3η (3)" sheetId="13" r:id="rId13"/>
    <sheet name="4η (3)" sheetId="14" r:id="rId14"/>
    <sheet name="SYNOLO (3)" sheetId="15" r:id="rId15"/>
    <sheet name="1η (4)" sheetId="16" r:id="rId16"/>
    <sheet name="2η (4)" sheetId="17" r:id="rId17"/>
    <sheet name="3η (4)" sheetId="18" r:id="rId18"/>
    <sheet name="4η (4)" sheetId="19" r:id="rId19"/>
    <sheet name="SYNOLO (4)" sheetId="20" r:id="rId20"/>
    <sheet name="1η (5)" sheetId="21" r:id="rId21"/>
    <sheet name="2η (5)" sheetId="22" r:id="rId22"/>
    <sheet name="SYNOLO (5)" sheetId="23" r:id="rId23"/>
    <sheet name="1η (6)" sheetId="24" r:id="rId24"/>
    <sheet name="2η (6)" sheetId="25" r:id="rId25"/>
    <sheet name="SYNOLO (6)" sheetId="26" r:id="rId26"/>
    <sheet name="1η (7)" sheetId="27" r:id="rId27"/>
    <sheet name="2η (7)" sheetId="28" r:id="rId28"/>
    <sheet name="3η (7)" sheetId="29" r:id="rId29"/>
    <sheet name="4η (7)" sheetId="30" r:id="rId30"/>
    <sheet name="SYNOLO (7)" sheetId="31" r:id="rId31"/>
    <sheet name="1η (8)" sheetId="32" r:id="rId32"/>
    <sheet name="2η (8)" sheetId="33" r:id="rId33"/>
    <sheet name="3η (8)" sheetId="34" r:id="rId34"/>
    <sheet name="4η (8)" sheetId="35" r:id="rId35"/>
    <sheet name="SYNOLO (8)" sheetId="36" r:id="rId36"/>
    <sheet name="1η (9)" sheetId="37" r:id="rId37"/>
    <sheet name="2η (9)" sheetId="38" r:id="rId38"/>
    <sheet name="3η (9)" sheetId="39" r:id="rId39"/>
    <sheet name="4η (9)" sheetId="40" r:id="rId40"/>
    <sheet name="SYNOLO (9)" sheetId="41" r:id="rId41"/>
    <sheet name="1η (10)" sheetId="42" r:id="rId42"/>
    <sheet name="2η (10)" sheetId="43" r:id="rId43"/>
    <sheet name="3η (10)" sheetId="44" r:id="rId44"/>
    <sheet name="4η (10)" sheetId="45" r:id="rId45"/>
    <sheet name="SYNOLO (10)" sheetId="46" r:id="rId46"/>
    <sheet name="1η (11)" sheetId="47" r:id="rId47"/>
    <sheet name="2η (11)" sheetId="48" r:id="rId48"/>
    <sheet name="3η (11)" sheetId="49" r:id="rId49"/>
    <sheet name="4η (11)" sheetId="50" r:id="rId50"/>
    <sheet name="SYNOLO (11)" sheetId="51" r:id="rId51"/>
    <sheet name="1η (12)" sheetId="52" r:id="rId52"/>
    <sheet name="2η (12)" sheetId="53" r:id="rId53"/>
    <sheet name="3η (12)" sheetId="54" r:id="rId54"/>
    <sheet name="4η (12)" sheetId="55" r:id="rId55"/>
    <sheet name="SYNOLO (12)" sheetId="56" r:id="rId56"/>
    <sheet name="1η (13)" sheetId="57" r:id="rId57"/>
    <sheet name="2η (13)" sheetId="58" r:id="rId58"/>
    <sheet name="3η (13)" sheetId="59" r:id="rId59"/>
    <sheet name="4η (13)" sheetId="60" r:id="rId60"/>
    <sheet name="SYNOLO (13)" sheetId="61" r:id="rId61"/>
    <sheet name="1η (14)" sheetId="62" r:id="rId62"/>
    <sheet name="2η (14)" sheetId="63" r:id="rId63"/>
    <sheet name="3η (14)" sheetId="64" r:id="rId64"/>
    <sheet name="4η (14)" sheetId="65" r:id="rId65"/>
    <sheet name="SYNOLO (14)" sheetId="66" r:id="rId66"/>
    <sheet name="1η (15)" sheetId="67" r:id="rId67"/>
    <sheet name="2η (15)" sheetId="68" r:id="rId68"/>
    <sheet name="3η (15)" sheetId="69" r:id="rId69"/>
    <sheet name="4η (15)" sheetId="70" r:id="rId70"/>
    <sheet name="SYNOLO (15)" sheetId="71" r:id="rId71"/>
    <sheet name="1η (16)" sheetId="72" r:id="rId72"/>
    <sheet name="2η (16)" sheetId="73" r:id="rId73"/>
    <sheet name="3η (16)" sheetId="74" r:id="rId74"/>
    <sheet name="4η (16)" sheetId="75" r:id="rId75"/>
    <sheet name="SYNOLO (16)" sheetId="76" r:id="rId76"/>
    <sheet name="1η (17)" sheetId="77" r:id="rId77"/>
    <sheet name="2η (17)" sheetId="78" r:id="rId78"/>
    <sheet name="3η (17)" sheetId="79" r:id="rId79"/>
    <sheet name="4η (17)" sheetId="80" r:id="rId80"/>
    <sheet name="SYNOLO (17)" sheetId="81" r:id="rId81"/>
    <sheet name="1η (18)" sheetId="82" r:id="rId82"/>
    <sheet name="2η (18)" sheetId="83" r:id="rId83"/>
    <sheet name="3η (18)" sheetId="84" r:id="rId84"/>
    <sheet name="4η (18)" sheetId="85" r:id="rId85"/>
    <sheet name="SYNOLO (18)" sheetId="86" r:id="rId86"/>
    <sheet name="1η (19)" sheetId="87" r:id="rId87"/>
    <sheet name="2η (19)" sheetId="88" r:id="rId88"/>
    <sheet name="SYNOLO (19)" sheetId="89" r:id="rId89"/>
    <sheet name="1η (20)" sheetId="90" r:id="rId90"/>
    <sheet name="2η (20)" sheetId="91" r:id="rId91"/>
    <sheet name="SYNOLO (20)" sheetId="92" r:id="rId92"/>
    <sheet name="1η (21)" sheetId="93" r:id="rId93"/>
    <sheet name="2η (21)" sheetId="94" r:id="rId94"/>
    <sheet name="3η (21)" sheetId="95" r:id="rId95"/>
    <sheet name="4η (21)" sheetId="96" r:id="rId96"/>
    <sheet name="SYNOLO (21)" sheetId="97" r:id="rId97"/>
    <sheet name="1η (22)" sheetId="98" r:id="rId98"/>
    <sheet name="2η (22)" sheetId="99" r:id="rId99"/>
    <sheet name="3η (22)" sheetId="100" r:id="rId100"/>
    <sheet name="4η (22)" sheetId="101" r:id="rId101"/>
    <sheet name="SYNOLO (22)" sheetId="102" r:id="rId102"/>
    <sheet name="1η (23)" sheetId="103" r:id="rId103"/>
    <sheet name="2η (23)" sheetId="104" r:id="rId104"/>
    <sheet name="3η (23)" sheetId="105" r:id="rId105"/>
    <sheet name="4η (23)" sheetId="106" r:id="rId106"/>
    <sheet name="SYNOLO (23)" sheetId="107" r:id="rId107"/>
    <sheet name="1η (24)" sheetId="108" r:id="rId108"/>
    <sheet name="2η (24)" sheetId="109" r:id="rId109"/>
    <sheet name="3η (24)" sheetId="110" r:id="rId110"/>
    <sheet name="4η (24)" sheetId="111" r:id="rId111"/>
    <sheet name="SYNOLO (24)" sheetId="112" r:id="rId112"/>
    <sheet name="1η (25)" sheetId="113" r:id="rId113"/>
    <sheet name="2η (25)" sheetId="114" r:id="rId114"/>
    <sheet name="3η (25)" sheetId="115" r:id="rId115"/>
    <sheet name="4η (25)" sheetId="116" r:id="rId116"/>
    <sheet name="SYNOLO (25)" sheetId="117" r:id="rId117"/>
    <sheet name="1η (26)" sheetId="118" r:id="rId118"/>
    <sheet name="2η (26)" sheetId="119" r:id="rId119"/>
    <sheet name="SYNOLO (26)" sheetId="120" r:id="rId120"/>
    <sheet name="1η (27)" sheetId="121" r:id="rId121"/>
    <sheet name="2η (27)" sheetId="122" r:id="rId122"/>
    <sheet name="SYNOLO (27)" sheetId="123" r:id="rId123"/>
    <sheet name="1η (28)" sheetId="124" r:id="rId124"/>
    <sheet name="2η (28)" sheetId="125" r:id="rId125"/>
    <sheet name="3η (28)" sheetId="126" r:id="rId126"/>
    <sheet name="4η (28)" sheetId="127" r:id="rId127"/>
    <sheet name="SYNOLO (28)" sheetId="128" r:id="rId128"/>
    <sheet name="1η (29)" sheetId="129" r:id="rId129"/>
    <sheet name="2η (29)" sheetId="130" r:id="rId130"/>
    <sheet name="3η (29)" sheetId="131" r:id="rId131"/>
    <sheet name="4η (29)" sheetId="132" r:id="rId132"/>
    <sheet name="SYNOLO (29)" sheetId="133" r:id="rId133"/>
    <sheet name="1η (30)" sheetId="134" r:id="rId134"/>
    <sheet name="2η (30)" sheetId="135" r:id="rId135"/>
    <sheet name="3η (30)" sheetId="136" r:id="rId136"/>
    <sheet name="4η (30)" sheetId="137" r:id="rId137"/>
    <sheet name="SYNOLO (30)" sheetId="138" r:id="rId138"/>
    <sheet name="Φύλλο1" sheetId="139" r:id="rId139"/>
  </sheets>
  <definedNames/>
  <calcPr fullCalcOnLoad="1"/>
</workbook>
</file>

<file path=xl/sharedStrings.xml><?xml version="1.0" encoding="utf-8"?>
<sst xmlns="http://schemas.openxmlformats.org/spreadsheetml/2006/main" count="3798" uniqueCount="242">
  <si>
    <t>ΣΤΑΘΜΟΣ ΜΕΤΑΦΟΡΤΩΣΗΣ ΑΠΟΡΡΙΜΜΑΤΩΝ</t>
  </si>
  <si>
    <t>ΚΟΝΤΡΟΛ</t>
  </si>
  <si>
    <t xml:space="preserve">ΗΜΕΡΟΜΗΝΙΑ: </t>
  </si>
  <si>
    <t xml:space="preserve">ΒΑΡΔΙΑ:  1η </t>
  </si>
  <si>
    <t>ΟΝΟΜΑΤΕΠΩΝΥΜΟ: ΜΟΥΡΑΤΙΔΗΣ ΚΥΡΙΑΚΟΣ</t>
  </si>
  <si>
    <t>Α/Α</t>
  </si>
  <si>
    <t>ΠΡΕΣΣΑ 3</t>
  </si>
  <si>
    <t>ΚΟΥΤΙ</t>
  </si>
  <si>
    <t>ΑΠΟΡ/ΡΟ</t>
  </si>
  <si>
    <t>ΤΟΝΑΖ</t>
  </si>
  <si>
    <t>ΠΡΕΣΣΑ 2</t>
  </si>
  <si>
    <t>ΠΡΕΣΑ 1</t>
  </si>
  <si>
    <t>Κ10</t>
  </si>
  <si>
    <t>Κ23</t>
  </si>
  <si>
    <t>Δ.ΚΑΛ</t>
  </si>
  <si>
    <t>Κ6</t>
  </si>
  <si>
    <t>Α39</t>
  </si>
  <si>
    <t>Κ13</t>
  </si>
  <si>
    <t>Α10</t>
  </si>
  <si>
    <t>Κ24</t>
  </si>
  <si>
    <t>Κ21</t>
  </si>
  <si>
    <t>Κ8</t>
  </si>
  <si>
    <t>Δ.ΘΕΡ</t>
  </si>
  <si>
    <t>Κ19</t>
  </si>
  <si>
    <t>22Α</t>
  </si>
  <si>
    <t>Κ34</t>
  </si>
  <si>
    <t>1Α</t>
  </si>
  <si>
    <t>Α15</t>
  </si>
  <si>
    <t>Κ4</t>
  </si>
  <si>
    <t>Κ20</t>
  </si>
  <si>
    <t>Κ12</t>
  </si>
  <si>
    <t>ΣΥΝΟΛΟ:</t>
  </si>
  <si>
    <t>ΓΕΝΙΚΟ ΣΥΝΟΛΟ: 14</t>
  </si>
  <si>
    <t>ΠΡΟΪΣΤΑΜΕΝΟΣ ΣΜΑ</t>
  </si>
  <si>
    <t>ΘΩΜΟΠΟΥΛΟΣ ΦΙΛΗΜΩΝ</t>
  </si>
  <si>
    <t xml:space="preserve">ΒΑΡΔΙΑ:  2η </t>
  </si>
  <si>
    <t>ΟΝΟΜΑΤΕΠΩΝΥΜΟ :ΔΕΜΠΡΗΣ ΤΡΙΑΝΤΑΦΥΛΛΟΣ</t>
  </si>
  <si>
    <t>Α20</t>
  </si>
  <si>
    <t>Κ15</t>
  </si>
  <si>
    <t>Κ28</t>
  </si>
  <si>
    <t>Κ31</t>
  </si>
  <si>
    <t>Δ.ΠΥΛ.</t>
  </si>
  <si>
    <t>Α18</t>
  </si>
  <si>
    <t>ΓΕΝΙΚΟ ΣΥΝΟΛΟ:6</t>
  </si>
  <si>
    <t>ΒΑΡΔΙΑ:  3η</t>
  </si>
  <si>
    <t>ΟΝΟΜΑΤΕΠΩΝΥΜΟ:ΧΡΙΣΤΟΔΟΥΛΙΔΗΣ ΘΕΟΔΩΡΟΣ</t>
  </si>
  <si>
    <t>Α19</t>
  </si>
  <si>
    <t>Α26</t>
  </si>
  <si>
    <t xml:space="preserve"> </t>
  </si>
  <si>
    <t>ΓΕΝΙΚΟ ΣΥΝΟΛΟ:9</t>
  </si>
  <si>
    <t>ΒΑΡΔΙΑ:  4η</t>
  </si>
  <si>
    <t>ΟΝΟΜΑΤΕΠΩΝΥΜΟ:ΧΛΩΡΟΣ ΚΩΝ/ΝΟΣ</t>
  </si>
  <si>
    <t>Κ30</t>
  </si>
  <si>
    <t>Κ35</t>
  </si>
  <si>
    <t>Α30</t>
  </si>
  <si>
    <t>Α38</t>
  </si>
  <si>
    <t>Α24</t>
  </si>
  <si>
    <t>ΓΕΝΙΚΟ ΣΥΝΟΛΟ:11</t>
  </si>
  <si>
    <t>ΒΑΡΔΙΑ</t>
  </si>
  <si>
    <t>25Κ</t>
  </si>
  <si>
    <t>13Α</t>
  </si>
  <si>
    <t>22Κ</t>
  </si>
  <si>
    <t>Α1</t>
  </si>
  <si>
    <t>32Α</t>
  </si>
  <si>
    <t>Δ.ΠΥΛ</t>
  </si>
  <si>
    <t>Κ14</t>
  </si>
  <si>
    <t>35Α</t>
  </si>
  <si>
    <t>4Α</t>
  </si>
  <si>
    <t>Α22</t>
  </si>
  <si>
    <t>Α8</t>
  </si>
  <si>
    <t>24Α</t>
  </si>
  <si>
    <t>26Κ</t>
  </si>
  <si>
    <t>ΚΑΛ</t>
  </si>
  <si>
    <t>13Κ</t>
  </si>
  <si>
    <t>Κ9</t>
  </si>
  <si>
    <t>Κ22</t>
  </si>
  <si>
    <t>Α3</t>
  </si>
  <si>
    <t>Α32</t>
  </si>
  <si>
    <t>Κ25</t>
  </si>
  <si>
    <t>Α13</t>
  </si>
  <si>
    <t>Δ.ΘΕΡΜΑΙΚΟΣ</t>
  </si>
  <si>
    <t>Α35</t>
  </si>
  <si>
    <t>Δ.ΘΕΡΜΗΣ</t>
  </si>
  <si>
    <t>Δ.ΠΥΛΑΙΑΣ</t>
  </si>
  <si>
    <t>7Α</t>
  </si>
  <si>
    <t>Κ27</t>
  </si>
  <si>
    <t>Δ .ΘΕΡΜ.</t>
  </si>
  <si>
    <t>Δ.ΘΕΡ.</t>
  </si>
  <si>
    <t>Κ26</t>
  </si>
  <si>
    <t>Α31</t>
  </si>
  <si>
    <t>Α4</t>
  </si>
  <si>
    <t>Α28</t>
  </si>
  <si>
    <t>15Α</t>
  </si>
  <si>
    <t>38Α</t>
  </si>
  <si>
    <t>6Κ</t>
  </si>
  <si>
    <t>26Α</t>
  </si>
  <si>
    <t>20Α</t>
  </si>
  <si>
    <t>4Κ</t>
  </si>
  <si>
    <t>23Α</t>
  </si>
  <si>
    <t>20Κ</t>
  </si>
  <si>
    <t>18Α</t>
  </si>
  <si>
    <t>27Κ</t>
  </si>
  <si>
    <t>23Κ</t>
  </si>
  <si>
    <t>12Κ</t>
  </si>
  <si>
    <t>8Α</t>
  </si>
  <si>
    <t>35Κ</t>
  </si>
  <si>
    <t>21Κ</t>
  </si>
  <si>
    <t>34Κ</t>
  </si>
  <si>
    <t>9Κ</t>
  </si>
  <si>
    <t>ΦΕΛΙΖΟΛ</t>
  </si>
  <si>
    <t>ΓΕΝΙΚΟ ΣΥΝΟΛΟ: 12</t>
  </si>
  <si>
    <t>14Κ</t>
  </si>
  <si>
    <t>34Α</t>
  </si>
  <si>
    <t>19Κ</t>
  </si>
  <si>
    <t>30Α</t>
  </si>
  <si>
    <t>10Κ</t>
  </si>
  <si>
    <t>31Κ</t>
  </si>
  <si>
    <t>31Α</t>
  </si>
  <si>
    <t>ΟΝΟΜΑΤΕΠΩΝΥΜΟ:ΔΕΜΠΡΗΣ ΤΡΙΑΝΤΑΦΥΛΛΟΣ</t>
  </si>
  <si>
    <t>ΓΕΝΙΚΟ ΣΥΝΟΛΟ:12</t>
  </si>
  <si>
    <t>571 ΛΑΙΚΗ</t>
  </si>
  <si>
    <t>8Κ</t>
  </si>
  <si>
    <t>24Κ</t>
  </si>
  <si>
    <t>28Κ</t>
  </si>
  <si>
    <t>ΟΝΟΜΑΤΕΠΩΝΥΜΟ :ΧΛΩΡΟΣ-ΧΡΙΣΤΟΔΟΥΛΙΔΗΣ</t>
  </si>
  <si>
    <t>ΓΕΝΙΚΟ ΣΥΝΟΛΟ: 13</t>
  </si>
  <si>
    <t>15Κ</t>
  </si>
  <si>
    <t>ΓΕΝΙΚΟ ΣΥΝΟΛΟ:13</t>
  </si>
  <si>
    <t>ΟΝΟΜΑΤΕΠΩΝΥΜΟ :ΧΡΙΣΤΟΔΟΥΛΙΔΗΣ</t>
  </si>
  <si>
    <t>ΓΕΝΙΚΟ ΣΥΝΟΛΟ: 19</t>
  </si>
  <si>
    <t>11Κ</t>
  </si>
  <si>
    <t>ΔΠ</t>
  </si>
  <si>
    <t>ΟΝΟΜΑΤΕΠΩΝΥΜΟ: ΚΩΝ/ΝΙΔΗΣ ΔΗΜΗΤΡΗΣ</t>
  </si>
  <si>
    <t>19Α</t>
  </si>
  <si>
    <t>ΟΝΟΜΑΤΕΠΩΝΥΜΟ :ΜΟΥΡΑΤΙΔΗΣ ΚΥΡΙΑΚΟΣ</t>
  </si>
  <si>
    <t>ΦΕΛΙΖ</t>
  </si>
  <si>
    <t>1Κ</t>
  </si>
  <si>
    <t>ΟΝΟΜΑΤΕΠΩΝΥΜΟ:ΑΘΑΝΑΣΙΑΔΗΣ ΛΑΖΑΡΟΣ</t>
  </si>
  <si>
    <t>ΓΕΝΙΚΟ ΣΥΝΟΛΟ:5</t>
  </si>
  <si>
    <t>16Κ</t>
  </si>
  <si>
    <t>ΚΟΛ</t>
  </si>
  <si>
    <t>ΓΕΝΙΚΟ ΣΥΝΟΛΟ: 17</t>
  </si>
  <si>
    <t>ΚΟΛΗΜΜΕΝΑ</t>
  </si>
  <si>
    <t>3Κ</t>
  </si>
  <si>
    <t>21Α</t>
  </si>
  <si>
    <t>2Κ</t>
  </si>
  <si>
    <t>ΓΕΝΙΚΟ ΣΥΝΟΛΟ:10</t>
  </si>
  <si>
    <t>ΓΕΝΙΚΟ ΣΥΝΟΛΟ: 16</t>
  </si>
  <si>
    <t>Δ ΠΥΛ</t>
  </si>
  <si>
    <t>ΚΟΛΛΗΜΕΝΑ</t>
  </si>
  <si>
    <t>Κ2</t>
  </si>
  <si>
    <t>Α34</t>
  </si>
  <si>
    <t>Α7</t>
  </si>
  <si>
    <t>Κ11</t>
  </si>
  <si>
    <t>Α21</t>
  </si>
  <si>
    <t>Α23</t>
  </si>
  <si>
    <t>Κ3</t>
  </si>
  <si>
    <t>Δ.ΚΑΛ.</t>
  </si>
  <si>
    <t>ΟΝΟΜΑΤΕΠΩΝΥΜΟ: ΑΘΑΝΑΣΙΑΔΗΣ ΛΑΖΑΡΟΣ</t>
  </si>
  <si>
    <t>ΟΝΟΜΑΤΕΠΩΝΥΜΟ:ΔΕΜΠΡΗΣ ΤΡΙΑΝΤ</t>
  </si>
  <si>
    <t>Α9</t>
  </si>
  <si>
    <t>ΟΝΟΜΑΤΕΠΩΝΥΜΟ:ΜΟΥΡΑΤΙΔΗΣ ΚΥΡΙΑΚΟΣ</t>
  </si>
  <si>
    <t>ΓΕΝΙΚΟ ΣΥΝΟΛΟ: 18</t>
  </si>
  <si>
    <t>3Α</t>
  </si>
  <si>
    <t>18Κ</t>
  </si>
  <si>
    <t>ΓΕΝΙΚΟ ΣΥΝΟΛΟ:4</t>
  </si>
  <si>
    <t>30Κ</t>
  </si>
  <si>
    <t>ΓΕΝΙΚΟ ΣΥΝΟΛΟ:7</t>
  </si>
  <si>
    <t>ΠΥΛΑΙΑ</t>
  </si>
  <si>
    <t>25Α</t>
  </si>
  <si>
    <t>9Α</t>
  </si>
  <si>
    <t>ΟΝΟΜΑΤΕΠΩΝΥΜΟ:ΚΩΝ/ΝΙΔΗΣ ΔΗΜΗΤΡΗΣ</t>
  </si>
  <si>
    <t>28K</t>
  </si>
  <si>
    <t>A38</t>
  </si>
  <si>
    <t>K22</t>
  </si>
  <si>
    <t>8A</t>
  </si>
  <si>
    <t>K20</t>
  </si>
  <si>
    <t>K8</t>
  </si>
  <si>
    <t>31A</t>
  </si>
  <si>
    <t>K12</t>
  </si>
  <si>
    <t>22A</t>
  </si>
  <si>
    <t>A34</t>
  </si>
  <si>
    <t>K4</t>
  </si>
  <si>
    <t>K18</t>
  </si>
  <si>
    <t>K23</t>
  </si>
  <si>
    <t>A26</t>
  </si>
  <si>
    <t>K15</t>
  </si>
  <si>
    <t>A25</t>
  </si>
  <si>
    <t>K30</t>
  </si>
  <si>
    <t>A21</t>
  </si>
  <si>
    <t>A19</t>
  </si>
  <si>
    <t>K25</t>
  </si>
  <si>
    <t>A8</t>
  </si>
  <si>
    <t>A1</t>
  </si>
  <si>
    <t>A10</t>
  </si>
  <si>
    <t>K6</t>
  </si>
  <si>
    <t>KK26</t>
  </si>
  <si>
    <t>A22</t>
  </si>
  <si>
    <t>A31</t>
  </si>
  <si>
    <t>K3</t>
  </si>
  <si>
    <t>A7</t>
  </si>
  <si>
    <t>38A</t>
  </si>
  <si>
    <t>1A</t>
  </si>
  <si>
    <t>24A</t>
  </si>
  <si>
    <t>35A</t>
  </si>
  <si>
    <t>30A</t>
  </si>
  <si>
    <t>3A</t>
  </si>
  <si>
    <t>23A</t>
  </si>
  <si>
    <t>9K</t>
  </si>
  <si>
    <t>18A</t>
  </si>
  <si>
    <t>14K</t>
  </si>
  <si>
    <t>21K</t>
  </si>
  <si>
    <t>18K</t>
  </si>
  <si>
    <t>34K</t>
  </si>
  <si>
    <t>ΓΕΝΙΚΟ ΣΥΝΟΛΟ:15</t>
  </si>
  <si>
    <t>10Α</t>
  </si>
  <si>
    <t>ΓΕΝΙΚΟ ΣΥΝΟΛΟ:8</t>
  </si>
  <si>
    <t>33Α</t>
  </si>
  <si>
    <t>ΓΕΝΙΚΟ ΣΥΝΟΛΟ:3</t>
  </si>
  <si>
    <t>29Α</t>
  </si>
  <si>
    <t>5Α</t>
  </si>
  <si>
    <t>17Α</t>
  </si>
  <si>
    <t>ΟΝΟΜΑΤΕΠΩΝΥΜΟ :ΑΘΑΝΑΣΙΑΔΗΣ ΛΑΖΑΡΟΣ</t>
  </si>
  <si>
    <t>12κ</t>
  </si>
  <si>
    <t>30κ</t>
  </si>
  <si>
    <t>Δ ΠΥΛΑΙΑΣ</t>
  </si>
  <si>
    <t>ΑΓΙΟ ΟΡΟΣ</t>
  </si>
  <si>
    <t>ΣΥΝΟΛΟ</t>
  </si>
  <si>
    <t>421ΛΑΙΚΗ</t>
  </si>
  <si>
    <t>ΟΝΟΜΑΤΕΠΩΝΥΜΟ :ΧΡΙΣΤΟΔΟΥΛΙΔΗΣ ΘΕΟΔΩΡΟΣ</t>
  </si>
  <si>
    <t>ΓΕΝΙΚΟ ΣΥΝΟΛΟ: 15</t>
  </si>
  <si>
    <t>36Α</t>
  </si>
  <si>
    <t>6Α</t>
  </si>
  <si>
    <t>11Α</t>
  </si>
  <si>
    <t>ΓΕΝΙΚΟ ΣΥΝΟΛΟ: 22</t>
  </si>
  <si>
    <t>16Α</t>
  </si>
  <si>
    <t>ΓΕΝΙΚΟ ΣΥΝΟΛΟ:16</t>
  </si>
  <si>
    <t xml:space="preserve">ΒΑΡΔΙΑ:  3η </t>
  </si>
  <si>
    <t>ΟΝΟΜΑΤΕΠΩΝΥΜΟ :ΚΩΝ/ΝΙΔΗΣ ΔΗΜΗΤΡΙΟΣ</t>
  </si>
  <si>
    <t xml:space="preserve">ΒΑΡΔΙΑ:  4η </t>
  </si>
  <si>
    <t>32Κ</t>
  </si>
  <si>
    <t>ΟΝΟΜΑΤΕΠΩΝΥΜΟ :ΚΩΝ/ΝΙΔΗΣ ΔΗΜΗΤΡΗΣ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</si>
</sst>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.00_);_(\$* \(#,##0.00\);_(\$* \-??_);_(@_)"/>
    <numFmt numFmtId="165" formatCode="dd/mm/yyyy"/>
  </numFmts>
  <fonts count="42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164" fontId="1" fillId="0" borderId="0" xfId="5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4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styles" Target="styles.xml" /><Relationship Id="rId141" Type="http://schemas.openxmlformats.org/officeDocument/2006/relationships/sharedStrings" Target="sharedStrings.xml" /><Relationship Id="rId1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2">
      <selection activeCell="O20" sqref="O2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42248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2</v>
      </c>
      <c r="C7" s="44"/>
      <c r="D7" s="7"/>
      <c r="E7" s="8"/>
      <c r="F7" s="5">
        <v>2</v>
      </c>
      <c r="G7" s="44" t="s">
        <v>12</v>
      </c>
      <c r="H7" s="9">
        <v>569</v>
      </c>
      <c r="I7" s="10">
        <v>720</v>
      </c>
      <c r="J7" s="5">
        <v>1</v>
      </c>
      <c r="K7" s="45" t="s">
        <v>13</v>
      </c>
      <c r="L7" s="7">
        <v>441</v>
      </c>
      <c r="M7" s="8">
        <v>4860</v>
      </c>
    </row>
    <row r="8" spans="1:13" ht="18.75" customHeight="1">
      <c r="A8" s="4">
        <v>2</v>
      </c>
      <c r="B8" s="5">
        <v>2</v>
      </c>
      <c r="C8" s="44"/>
      <c r="D8" s="7"/>
      <c r="E8" s="8"/>
      <c r="F8" s="5">
        <v>2</v>
      </c>
      <c r="G8" s="44"/>
      <c r="H8" s="10">
        <v>576</v>
      </c>
      <c r="I8" s="10">
        <v>100</v>
      </c>
      <c r="J8" s="5">
        <v>1</v>
      </c>
      <c r="K8" s="45"/>
      <c r="L8" s="7">
        <v>699</v>
      </c>
      <c r="M8" s="8">
        <v>2240</v>
      </c>
    </row>
    <row r="9" spans="1:13" ht="18.75" customHeight="1">
      <c r="A9" s="4">
        <v>3</v>
      </c>
      <c r="B9" s="5">
        <v>2</v>
      </c>
      <c r="C9" s="44"/>
      <c r="D9" s="8"/>
      <c r="E9" s="8"/>
      <c r="F9" s="5">
        <v>2</v>
      </c>
      <c r="G9" s="44"/>
      <c r="H9" s="10" t="s">
        <v>14</v>
      </c>
      <c r="I9" s="10">
        <v>4080</v>
      </c>
      <c r="J9" s="5">
        <v>1</v>
      </c>
      <c r="K9" s="45" t="s">
        <v>15</v>
      </c>
      <c r="L9" s="7">
        <v>413</v>
      </c>
      <c r="M9" s="8">
        <v>5910</v>
      </c>
    </row>
    <row r="10" spans="1:13" ht="18.75" customHeight="1">
      <c r="A10" s="4">
        <v>4</v>
      </c>
      <c r="B10" s="5">
        <v>2</v>
      </c>
      <c r="C10" s="44"/>
      <c r="D10" s="8"/>
      <c r="E10" s="8"/>
      <c r="F10" s="5">
        <v>2</v>
      </c>
      <c r="G10" s="44"/>
      <c r="H10" s="9">
        <v>698</v>
      </c>
      <c r="I10" s="10">
        <v>1700</v>
      </c>
      <c r="J10" s="5">
        <v>1</v>
      </c>
      <c r="K10" s="45"/>
      <c r="L10" s="7">
        <v>575</v>
      </c>
      <c r="M10" s="8">
        <v>2860</v>
      </c>
    </row>
    <row r="11" spans="1:13" ht="18" customHeight="1">
      <c r="A11" s="4">
        <v>5</v>
      </c>
      <c r="B11" s="5">
        <v>2</v>
      </c>
      <c r="C11" s="44"/>
      <c r="D11" s="8"/>
      <c r="E11" s="8"/>
      <c r="F11" s="5">
        <v>2</v>
      </c>
      <c r="G11" s="45" t="s">
        <v>16</v>
      </c>
      <c r="H11" s="9">
        <v>421</v>
      </c>
      <c r="I11" s="10">
        <v>7130</v>
      </c>
      <c r="J11" s="5">
        <v>1</v>
      </c>
      <c r="K11" s="45" t="s">
        <v>17</v>
      </c>
      <c r="L11" s="7">
        <v>575</v>
      </c>
      <c r="M11" s="8">
        <v>1500</v>
      </c>
    </row>
    <row r="12" spans="1:13" ht="18.75" customHeight="1">
      <c r="A12" s="4">
        <v>6</v>
      </c>
      <c r="B12" s="5">
        <v>2</v>
      </c>
      <c r="C12" s="45"/>
      <c r="D12" s="7"/>
      <c r="E12" s="8"/>
      <c r="F12" s="5">
        <v>2</v>
      </c>
      <c r="G12" s="45"/>
      <c r="H12" s="10">
        <v>446</v>
      </c>
      <c r="I12" s="10">
        <v>250</v>
      </c>
      <c r="J12" s="5">
        <v>1</v>
      </c>
      <c r="K12" s="45"/>
      <c r="L12" s="12">
        <v>595</v>
      </c>
      <c r="M12" s="8">
        <v>3980</v>
      </c>
    </row>
    <row r="13" spans="1:13" ht="18.75" customHeight="1">
      <c r="A13" s="4">
        <v>7</v>
      </c>
      <c r="B13" s="5">
        <v>2</v>
      </c>
      <c r="C13" s="45"/>
      <c r="D13" s="7"/>
      <c r="E13" s="8"/>
      <c r="F13" s="5">
        <v>2</v>
      </c>
      <c r="G13" s="45" t="s">
        <v>18</v>
      </c>
      <c r="H13" s="9">
        <v>440</v>
      </c>
      <c r="I13" s="10">
        <v>4340</v>
      </c>
      <c r="J13" s="5">
        <v>1</v>
      </c>
      <c r="K13" s="45"/>
      <c r="L13" s="7">
        <v>442</v>
      </c>
      <c r="M13" s="8">
        <v>4410</v>
      </c>
    </row>
    <row r="14" spans="1:13" ht="18.75" customHeight="1">
      <c r="A14" s="4">
        <v>8</v>
      </c>
      <c r="B14" s="5">
        <v>2</v>
      </c>
      <c r="C14" s="45"/>
      <c r="D14" s="7"/>
      <c r="E14" s="8"/>
      <c r="F14" s="5">
        <v>2</v>
      </c>
      <c r="G14" s="45"/>
      <c r="H14" s="9">
        <v>439</v>
      </c>
      <c r="I14" s="10">
        <v>4600</v>
      </c>
      <c r="J14" s="5">
        <v>1</v>
      </c>
      <c r="K14" s="46" t="s">
        <v>19</v>
      </c>
      <c r="L14" s="7">
        <v>414</v>
      </c>
      <c r="M14" s="8">
        <v>5070</v>
      </c>
    </row>
    <row r="15" spans="1:13" ht="18.75" customHeight="1">
      <c r="A15" s="4">
        <v>9</v>
      </c>
      <c r="B15" s="5">
        <v>2</v>
      </c>
      <c r="C15" s="11"/>
      <c r="D15" s="7"/>
      <c r="E15" s="8"/>
      <c r="F15" s="5">
        <v>2</v>
      </c>
      <c r="G15" s="45" t="s">
        <v>20</v>
      </c>
      <c r="H15" s="14">
        <v>596</v>
      </c>
      <c r="I15" s="10">
        <v>5070</v>
      </c>
      <c r="J15" s="5">
        <v>1</v>
      </c>
      <c r="K15" s="46"/>
      <c r="L15" s="7">
        <v>663</v>
      </c>
      <c r="M15" s="8">
        <v>4970</v>
      </c>
    </row>
    <row r="16" spans="1:13" ht="18.75" customHeight="1">
      <c r="A16" s="4">
        <v>10</v>
      </c>
      <c r="B16" s="5">
        <v>2</v>
      </c>
      <c r="C16" s="46"/>
      <c r="D16" s="7"/>
      <c r="E16" s="8"/>
      <c r="F16" s="5">
        <v>2</v>
      </c>
      <c r="G16" s="45"/>
      <c r="H16" s="9">
        <v>417</v>
      </c>
      <c r="I16" s="10">
        <v>2420</v>
      </c>
      <c r="J16" s="5">
        <v>1</v>
      </c>
      <c r="K16" s="13" t="s">
        <v>21</v>
      </c>
      <c r="L16" s="7" t="s">
        <v>22</v>
      </c>
      <c r="M16" s="8">
        <v>8300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5"/>
      <c r="H17" s="9"/>
      <c r="I17" s="10"/>
      <c r="J17" s="5">
        <v>1</v>
      </c>
      <c r="K17" s="46" t="s">
        <v>23</v>
      </c>
      <c r="L17" s="7">
        <v>735</v>
      </c>
      <c r="M17" s="8">
        <v>5650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7" t="s">
        <v>24</v>
      </c>
      <c r="H18" s="9">
        <v>662</v>
      </c>
      <c r="I18" s="10">
        <v>4690</v>
      </c>
      <c r="J18" s="5">
        <v>1</v>
      </c>
      <c r="K18" s="46"/>
      <c r="L18" s="7">
        <v>416</v>
      </c>
      <c r="M18" s="8">
        <v>3910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7"/>
      <c r="H19" s="9">
        <v>415</v>
      </c>
      <c r="I19" s="10">
        <v>2860</v>
      </c>
      <c r="J19" s="5">
        <v>1</v>
      </c>
      <c r="K19" s="46" t="s">
        <v>25</v>
      </c>
      <c r="L19" s="7">
        <v>699</v>
      </c>
      <c r="M19" s="8">
        <v>1270</v>
      </c>
    </row>
    <row r="20" spans="1:13" ht="18.75" customHeight="1">
      <c r="A20" s="4">
        <v>14</v>
      </c>
      <c r="B20" s="5">
        <v>2</v>
      </c>
      <c r="C20" s="45"/>
      <c r="D20" s="7"/>
      <c r="E20" s="8"/>
      <c r="F20" s="5">
        <v>2</v>
      </c>
      <c r="G20" s="47"/>
      <c r="H20" s="9"/>
      <c r="I20" s="10"/>
      <c r="J20" s="5">
        <v>1</v>
      </c>
      <c r="K20" s="46"/>
      <c r="L20" s="7">
        <v>413</v>
      </c>
      <c r="M20" s="8">
        <v>2900</v>
      </c>
    </row>
    <row r="21" spans="1:13" ht="18.75" customHeight="1">
      <c r="A21" s="4">
        <v>15</v>
      </c>
      <c r="B21" s="5">
        <v>2</v>
      </c>
      <c r="C21" s="45"/>
      <c r="D21" s="7"/>
      <c r="E21" s="8"/>
      <c r="F21" s="5">
        <v>2</v>
      </c>
      <c r="G21" s="47" t="s">
        <v>26</v>
      </c>
      <c r="H21" s="9">
        <v>569</v>
      </c>
      <c r="I21" s="10">
        <v>1750</v>
      </c>
      <c r="J21" s="5">
        <v>1</v>
      </c>
      <c r="K21" s="46"/>
      <c r="L21" s="7" t="s">
        <v>22</v>
      </c>
      <c r="M21" s="8">
        <v>5140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7"/>
      <c r="H22" s="9">
        <v>659</v>
      </c>
      <c r="I22" s="10">
        <v>4610</v>
      </c>
      <c r="J22" s="5">
        <v>1</v>
      </c>
      <c r="K22" s="11" t="s">
        <v>27</v>
      </c>
      <c r="L22" s="7" t="s">
        <v>22</v>
      </c>
      <c r="M22" s="8">
        <v>7860</v>
      </c>
    </row>
    <row r="23" spans="1:13" ht="18.75" customHeight="1">
      <c r="A23" s="4">
        <v>17</v>
      </c>
      <c r="B23" s="5"/>
      <c r="C23" s="48"/>
      <c r="D23" s="7"/>
      <c r="E23" s="8"/>
      <c r="F23" s="5">
        <v>2</v>
      </c>
      <c r="G23" s="47"/>
      <c r="H23" s="9">
        <v>441</v>
      </c>
      <c r="I23" s="10">
        <v>2910</v>
      </c>
      <c r="J23" s="5">
        <v>1</v>
      </c>
      <c r="K23" s="45" t="s">
        <v>28</v>
      </c>
      <c r="L23" s="7">
        <v>593</v>
      </c>
      <c r="M23" s="8">
        <v>5540</v>
      </c>
    </row>
    <row r="24" spans="1:13" ht="18.75" customHeight="1">
      <c r="A24" s="4">
        <v>18</v>
      </c>
      <c r="B24" s="5"/>
      <c r="C24" s="48"/>
      <c r="D24" s="7"/>
      <c r="E24" s="8"/>
      <c r="F24" s="5">
        <v>2</v>
      </c>
      <c r="G24" s="47" t="s">
        <v>29</v>
      </c>
      <c r="H24" s="9">
        <v>698</v>
      </c>
      <c r="I24" s="10">
        <v>1910</v>
      </c>
      <c r="J24" s="5">
        <v>1</v>
      </c>
      <c r="K24" s="45"/>
      <c r="L24" s="7">
        <v>596</v>
      </c>
      <c r="M24" s="8">
        <v>4230</v>
      </c>
    </row>
    <row r="25" spans="1:13" ht="18.75" customHeight="1">
      <c r="A25" s="4">
        <v>19</v>
      </c>
      <c r="B25" s="5"/>
      <c r="C25" s="48"/>
      <c r="D25" s="7"/>
      <c r="E25" s="8"/>
      <c r="F25" s="5">
        <v>2</v>
      </c>
      <c r="G25" s="47"/>
      <c r="H25" s="9">
        <v>439</v>
      </c>
      <c r="I25" s="10">
        <v>4740</v>
      </c>
      <c r="J25" s="5">
        <v>1</v>
      </c>
      <c r="K25" s="11"/>
      <c r="L25" s="7"/>
      <c r="M25" s="8"/>
    </row>
    <row r="26" spans="1:13" ht="18.75" customHeight="1">
      <c r="A26" s="4">
        <v>20</v>
      </c>
      <c r="B26" s="5"/>
      <c r="C26" s="48"/>
      <c r="D26" s="7"/>
      <c r="E26" s="8"/>
      <c r="F26" s="5">
        <v>2</v>
      </c>
      <c r="G26" s="47"/>
      <c r="H26" s="7">
        <v>417</v>
      </c>
      <c r="I26" s="10">
        <v>1370</v>
      </c>
      <c r="J26" s="5">
        <v>1</v>
      </c>
      <c r="K26" s="11"/>
      <c r="L26" s="7"/>
      <c r="M26" s="8"/>
    </row>
    <row r="27" spans="1:15" ht="18.75" customHeight="1">
      <c r="A27" s="4"/>
      <c r="B27" s="5"/>
      <c r="C27" s="11"/>
      <c r="D27" s="7"/>
      <c r="E27" s="8"/>
      <c r="F27" s="5">
        <v>2</v>
      </c>
      <c r="G27" s="49" t="s">
        <v>30</v>
      </c>
      <c r="H27" s="7">
        <v>421</v>
      </c>
      <c r="I27" s="8">
        <v>5670</v>
      </c>
      <c r="J27" s="5">
        <v>1</v>
      </c>
      <c r="K27" s="11"/>
      <c r="L27" s="7"/>
      <c r="M27" s="8"/>
      <c r="O27" s="18"/>
    </row>
    <row r="28" spans="1:15" ht="18.75" customHeight="1">
      <c r="A28" s="4"/>
      <c r="B28" s="5"/>
      <c r="C28" s="45"/>
      <c r="D28" s="7"/>
      <c r="E28" s="8"/>
      <c r="F28" s="5">
        <v>2</v>
      </c>
      <c r="G28" s="49"/>
      <c r="H28" s="7">
        <v>414</v>
      </c>
      <c r="I28" s="8">
        <v>3440</v>
      </c>
      <c r="J28" s="5">
        <v>1</v>
      </c>
      <c r="K28" s="11"/>
      <c r="L28" s="7"/>
      <c r="M28" s="8"/>
      <c r="O28" s="18"/>
    </row>
    <row r="29" spans="1:15" ht="18.75" customHeight="1">
      <c r="A29" s="4"/>
      <c r="B29" s="5"/>
      <c r="C29" s="45"/>
      <c r="D29" s="7"/>
      <c r="E29" s="8"/>
      <c r="F29" s="5">
        <v>2</v>
      </c>
      <c r="G29" s="44"/>
      <c r="H29" s="7"/>
      <c r="I29" s="8"/>
      <c r="J29" s="5">
        <v>1</v>
      </c>
      <c r="K29" s="45"/>
      <c r="L29" s="7"/>
      <c r="M29" s="8"/>
      <c r="O29" s="18"/>
    </row>
    <row r="30" spans="1:15" ht="18.75" customHeight="1">
      <c r="A30" s="4"/>
      <c r="B30" s="5"/>
      <c r="C30" s="45"/>
      <c r="D30" s="7"/>
      <c r="E30" s="8"/>
      <c r="F30" s="5">
        <v>2</v>
      </c>
      <c r="G30" s="44"/>
      <c r="H30" s="7"/>
      <c r="I30" s="8"/>
      <c r="J30" s="5">
        <v>1</v>
      </c>
      <c r="K30" s="45"/>
      <c r="L30" s="7"/>
      <c r="M30" s="8"/>
      <c r="O30" s="18"/>
    </row>
    <row r="31" spans="1:15" ht="18.75" customHeight="1">
      <c r="A31" s="4"/>
      <c r="B31" s="5"/>
      <c r="C31" s="45"/>
      <c r="D31" s="7"/>
      <c r="E31" s="8"/>
      <c r="F31" s="5">
        <v>2</v>
      </c>
      <c r="G31" s="44"/>
      <c r="H31" s="7"/>
      <c r="I31" s="8"/>
      <c r="J31" s="5">
        <v>1</v>
      </c>
      <c r="K31" s="45"/>
      <c r="L31" s="7"/>
      <c r="M31" s="8"/>
      <c r="O31" s="18"/>
    </row>
    <row r="32" spans="1:15" ht="18.75" customHeight="1">
      <c r="A32" s="4"/>
      <c r="B32" s="5"/>
      <c r="C32" s="45"/>
      <c r="D32" s="7"/>
      <c r="E32" s="8"/>
      <c r="F32" s="5">
        <v>2</v>
      </c>
      <c r="G32" s="44"/>
      <c r="H32" s="7"/>
      <c r="I32" s="8"/>
      <c r="J32" s="5">
        <v>1</v>
      </c>
      <c r="K32" s="45"/>
      <c r="L32" s="7"/>
      <c r="M32" s="8"/>
      <c r="O32" s="18"/>
    </row>
    <row r="33" spans="1:15" ht="18.75" customHeight="1">
      <c r="A33" s="4"/>
      <c r="B33" s="5"/>
      <c r="C33" s="45"/>
      <c r="D33" s="7"/>
      <c r="E33" s="8"/>
      <c r="F33" s="5">
        <v>2</v>
      </c>
      <c r="G33" s="49"/>
      <c r="H33" s="7"/>
      <c r="I33" s="8"/>
      <c r="J33" s="5">
        <v>1</v>
      </c>
      <c r="K33" s="45"/>
      <c r="L33" s="7"/>
      <c r="M33" s="8"/>
      <c r="O33" s="18"/>
    </row>
    <row r="34" spans="1:15" ht="18.75" customHeight="1">
      <c r="A34" s="4"/>
      <c r="B34" s="5"/>
      <c r="C34" s="45"/>
      <c r="D34" s="7"/>
      <c r="E34" s="8"/>
      <c r="F34" s="5">
        <v>2</v>
      </c>
      <c r="G34" s="49"/>
      <c r="H34" s="7"/>
      <c r="I34" s="8"/>
      <c r="J34" s="5">
        <v>1</v>
      </c>
      <c r="K34" s="45"/>
      <c r="L34" s="7"/>
      <c r="M34" s="8"/>
      <c r="O34" s="18"/>
    </row>
    <row r="35" spans="1:15" ht="18.75" customHeight="1">
      <c r="A35" s="4"/>
      <c r="B35" s="5"/>
      <c r="C35" s="45"/>
      <c r="D35" s="7"/>
      <c r="E35" s="8"/>
      <c r="F35" s="5">
        <v>2</v>
      </c>
      <c r="G35" s="7"/>
      <c r="H35" s="7"/>
      <c r="I35" s="8"/>
      <c r="J35" s="5">
        <v>1</v>
      </c>
      <c r="K35" s="45"/>
      <c r="L35" s="7"/>
      <c r="M35" s="8"/>
      <c r="O35" s="18"/>
    </row>
    <row r="36" spans="1:13" ht="18.75" customHeight="1">
      <c r="A36" s="4"/>
      <c r="B36" s="5"/>
      <c r="C36" s="45"/>
      <c r="D36" s="7"/>
      <c r="E36" s="8"/>
      <c r="F36" s="5">
        <v>2</v>
      </c>
      <c r="G36" s="7"/>
      <c r="H36" s="7"/>
      <c r="I36" s="8"/>
      <c r="J36" s="5">
        <v>1</v>
      </c>
      <c r="K36" s="16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16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16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16"/>
      <c r="L39" s="7"/>
      <c r="M39" s="8"/>
    </row>
    <row r="40" spans="1:13" ht="18">
      <c r="A40" s="4"/>
      <c r="B40" s="5"/>
      <c r="C40" s="45"/>
      <c r="D40" s="7"/>
      <c r="E40" s="8"/>
      <c r="F40" s="5">
        <v>2</v>
      </c>
      <c r="G40" s="7"/>
      <c r="H40" s="7"/>
      <c r="I40" s="8"/>
      <c r="J40" s="5">
        <v>1</v>
      </c>
      <c r="K40" s="16"/>
      <c r="L40" s="7"/>
      <c r="M40" s="8"/>
    </row>
    <row r="41" spans="1:14" ht="18">
      <c r="A41" s="4"/>
      <c r="B41" s="5"/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/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/>
      <c r="D43" s="20"/>
      <c r="E43" s="21">
        <f>SUM(E7:E42)</f>
        <v>0</v>
      </c>
      <c r="F43" s="22" t="s">
        <v>31</v>
      </c>
      <c r="G43" s="19">
        <v>4</v>
      </c>
      <c r="H43" s="19"/>
      <c r="I43" s="23">
        <f>SUM(I7:I42)</f>
        <v>64360</v>
      </c>
      <c r="J43" s="22" t="s">
        <v>31</v>
      </c>
      <c r="K43" s="19">
        <v>10</v>
      </c>
      <c r="L43" s="19"/>
      <c r="M43" s="23">
        <f>SUM(M7:M42)</f>
        <v>80600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32</v>
      </c>
      <c r="D45" s="51"/>
      <c r="E45" s="51">
        <f>SUM(E38:E44)</f>
        <v>0</v>
      </c>
      <c r="F45" s="52">
        <f>SUM(I43+M43)</f>
        <v>144960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41">
    <mergeCell ref="A43:B43"/>
    <mergeCell ref="C45:E45"/>
    <mergeCell ref="F45:I45"/>
    <mergeCell ref="G47:I47"/>
    <mergeCell ref="G49:I49"/>
    <mergeCell ref="K31:K32"/>
    <mergeCell ref="C33:C34"/>
    <mergeCell ref="G33:G34"/>
    <mergeCell ref="K33:K35"/>
    <mergeCell ref="C35:C36"/>
    <mergeCell ref="C40:C42"/>
    <mergeCell ref="C20:C21"/>
    <mergeCell ref="G21:G23"/>
    <mergeCell ref="C22:C26"/>
    <mergeCell ref="K23:K24"/>
    <mergeCell ref="G24:G26"/>
    <mergeCell ref="G27:G28"/>
    <mergeCell ref="C28:C30"/>
    <mergeCell ref="G29:G32"/>
    <mergeCell ref="K29:K30"/>
    <mergeCell ref="C31:C32"/>
    <mergeCell ref="G11:G12"/>
    <mergeCell ref="K11:K13"/>
    <mergeCell ref="C12:C14"/>
    <mergeCell ref="G13:G14"/>
    <mergeCell ref="K14:K15"/>
    <mergeCell ref="G15:G17"/>
    <mergeCell ref="C16:C19"/>
    <mergeCell ref="K17:K18"/>
    <mergeCell ref="G18:G20"/>
    <mergeCell ref="K19:K21"/>
    <mergeCell ref="C1:L1"/>
    <mergeCell ref="A2:N2"/>
    <mergeCell ref="D3:E3"/>
    <mergeCell ref="B4:H4"/>
    <mergeCell ref="B5:H5"/>
    <mergeCell ref="C7:C9"/>
    <mergeCell ref="G7:G10"/>
    <mergeCell ref="K7:K8"/>
    <mergeCell ref="K9:K10"/>
    <mergeCell ref="C10:C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M48" sqref="M48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42249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157390</v>
      </c>
      <c r="E9" s="20"/>
    </row>
    <row r="10" spans="2:5" ht="18">
      <c r="B10" s="20"/>
      <c r="C10" s="35">
        <v>2</v>
      </c>
      <c r="D10" s="36">
        <v>48660</v>
      </c>
      <c r="E10" s="20"/>
    </row>
    <row r="11" spans="2:5" ht="18">
      <c r="B11" s="20"/>
      <c r="C11" s="35">
        <v>3</v>
      </c>
      <c r="D11" s="36">
        <v>28760</v>
      </c>
      <c r="E11" s="20"/>
    </row>
    <row r="12" spans="2:5" ht="18">
      <c r="B12" s="20"/>
      <c r="C12" s="35">
        <v>4</v>
      </c>
      <c r="D12" s="36">
        <v>87950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322760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H53" sqref="H53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42269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161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126</v>
      </c>
      <c r="H7" s="9">
        <v>596</v>
      </c>
      <c r="I7" s="10">
        <v>2580</v>
      </c>
      <c r="J7" s="5">
        <v>1</v>
      </c>
      <c r="K7" s="44" t="s">
        <v>70</v>
      </c>
      <c r="L7" s="7">
        <v>699</v>
      </c>
      <c r="M7" s="8">
        <v>1030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424</v>
      </c>
      <c r="I8" s="10">
        <v>6470</v>
      </c>
      <c r="J8" s="5">
        <v>1</v>
      </c>
      <c r="K8" s="44"/>
      <c r="L8" s="7">
        <v>423</v>
      </c>
      <c r="M8" s="8">
        <v>9000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 t="s">
        <v>66</v>
      </c>
      <c r="H9" s="10">
        <v>577</v>
      </c>
      <c r="I9" s="10">
        <v>3250</v>
      </c>
      <c r="J9" s="5">
        <v>1</v>
      </c>
      <c r="K9" s="7" t="s">
        <v>26</v>
      </c>
      <c r="L9" s="7">
        <v>423</v>
      </c>
      <c r="M9" s="8">
        <v>500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424</v>
      </c>
      <c r="I10" s="10">
        <v>1000</v>
      </c>
      <c r="J10" s="5">
        <v>1</v>
      </c>
      <c r="K10" s="7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576</v>
      </c>
      <c r="I11" s="10">
        <v>2460</v>
      </c>
      <c r="J11" s="5">
        <v>1</v>
      </c>
      <c r="K11" s="7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6"/>
      <c r="H12" s="10">
        <v>569</v>
      </c>
      <c r="I12" s="10">
        <v>1490</v>
      </c>
      <c r="J12" s="5">
        <v>1</v>
      </c>
      <c r="K12" s="12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44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44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17250</v>
      </c>
      <c r="J40" s="22" t="s">
        <v>31</v>
      </c>
      <c r="K40" s="19">
        <v>1</v>
      </c>
      <c r="L40" s="19"/>
      <c r="M40" s="23">
        <f>SUM(M7:M39)</f>
        <v>10530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218</v>
      </c>
      <c r="D42" s="51"/>
      <c r="E42" s="51">
        <f>SUM(E38:E41)</f>
        <v>0</v>
      </c>
      <c r="F42" s="52">
        <f>SUM(I40+M40)</f>
        <v>27780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5">
    <mergeCell ref="C1:L1"/>
    <mergeCell ref="A2:N2"/>
    <mergeCell ref="D3:E3"/>
    <mergeCell ref="B4:H4"/>
    <mergeCell ref="B5:H5"/>
    <mergeCell ref="C7:C9"/>
    <mergeCell ref="G7:G8"/>
    <mergeCell ref="K7:K8"/>
    <mergeCell ref="G9:G12"/>
    <mergeCell ref="C10:C11"/>
    <mergeCell ref="A40:B40"/>
    <mergeCell ref="C42:E42"/>
    <mergeCell ref="C12:C14"/>
    <mergeCell ref="C16:C19"/>
    <mergeCell ref="K16:K17"/>
    <mergeCell ref="C20:C21"/>
    <mergeCell ref="C22:C26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J47" sqref="J47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42269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130</v>
      </c>
      <c r="H7" s="9">
        <v>569</v>
      </c>
      <c r="I7" s="10">
        <v>2430</v>
      </c>
      <c r="J7" s="5">
        <v>1</v>
      </c>
      <c r="K7" s="46" t="s">
        <v>26</v>
      </c>
      <c r="L7" s="7"/>
      <c r="M7" s="8">
        <v>500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699</v>
      </c>
      <c r="I8" s="10">
        <v>1870</v>
      </c>
      <c r="J8" s="5">
        <v>1</v>
      </c>
      <c r="K8" s="46"/>
      <c r="L8" s="7">
        <v>663</v>
      </c>
      <c r="M8" s="8">
        <v>3100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413</v>
      </c>
      <c r="I9" s="10">
        <v>4220</v>
      </c>
      <c r="J9" s="5">
        <v>1</v>
      </c>
      <c r="K9" s="46"/>
      <c r="L9" s="7">
        <v>576</v>
      </c>
      <c r="M9" s="8">
        <v>2570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60</v>
      </c>
      <c r="H10" s="9">
        <v>577</v>
      </c>
      <c r="I10" s="10">
        <v>1830</v>
      </c>
      <c r="J10" s="5">
        <v>1</v>
      </c>
      <c r="K10" s="46"/>
      <c r="L10" s="7">
        <v>659</v>
      </c>
      <c r="M10" s="8">
        <v>3250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593</v>
      </c>
      <c r="I11" s="10">
        <v>3280</v>
      </c>
      <c r="J11" s="5">
        <v>1</v>
      </c>
      <c r="K11" s="44" t="s">
        <v>96</v>
      </c>
      <c r="L11" s="7">
        <v>421</v>
      </c>
      <c r="M11" s="8">
        <v>6500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4"/>
      <c r="H12" s="10">
        <v>423</v>
      </c>
      <c r="I12" s="10">
        <v>3510</v>
      </c>
      <c r="J12" s="5">
        <v>1</v>
      </c>
      <c r="K12" s="44"/>
      <c r="L12" s="12">
        <v>423</v>
      </c>
      <c r="M12" s="8">
        <v>2830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 t="s">
        <v>61</v>
      </c>
      <c r="H13" s="9">
        <v>423</v>
      </c>
      <c r="I13" s="10">
        <v>2000</v>
      </c>
      <c r="J13" s="5">
        <v>1</v>
      </c>
      <c r="K13" s="44" t="s">
        <v>102</v>
      </c>
      <c r="L13" s="7">
        <v>663</v>
      </c>
      <c r="M13" s="8">
        <v>5260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6"/>
      <c r="H14" s="9">
        <v>699</v>
      </c>
      <c r="I14" s="10">
        <v>1810</v>
      </c>
      <c r="J14" s="5">
        <v>1</v>
      </c>
      <c r="K14" s="44"/>
      <c r="L14" s="7">
        <v>424</v>
      </c>
      <c r="M14" s="8">
        <v>4400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6"/>
      <c r="H15" s="14">
        <v>663</v>
      </c>
      <c r="I15" s="10">
        <v>1860</v>
      </c>
      <c r="J15" s="5">
        <v>1</v>
      </c>
      <c r="K15" s="44" t="s">
        <v>123</v>
      </c>
      <c r="L15" s="7">
        <v>424</v>
      </c>
      <c r="M15" s="8">
        <v>1500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>
        <v>413</v>
      </c>
      <c r="I16" s="10">
        <v>2420</v>
      </c>
      <c r="J16" s="5">
        <v>1</v>
      </c>
      <c r="K16" s="44"/>
      <c r="L16" s="7">
        <v>572</v>
      </c>
      <c r="M16" s="8">
        <v>8050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 t="s">
        <v>164</v>
      </c>
      <c r="H17" s="9">
        <v>446</v>
      </c>
      <c r="I17" s="10">
        <v>5900</v>
      </c>
      <c r="J17" s="5">
        <v>1</v>
      </c>
      <c r="K17" s="7" t="s">
        <v>73</v>
      </c>
      <c r="L17" s="7">
        <v>571</v>
      </c>
      <c r="M17" s="8">
        <v>10040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>
        <v>576</v>
      </c>
      <c r="I18" s="10">
        <v>2580</v>
      </c>
      <c r="J18" s="5">
        <v>1</v>
      </c>
      <c r="K18" s="45" t="s">
        <v>94</v>
      </c>
      <c r="L18" s="7">
        <v>659</v>
      </c>
      <c r="M18" s="8">
        <v>3540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45"/>
      <c r="L19" s="7">
        <v>593</v>
      </c>
      <c r="M19" s="8">
        <v>2930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5"/>
      <c r="L20" s="7">
        <v>421</v>
      </c>
      <c r="M20" s="8">
        <v>3150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6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33710</v>
      </c>
      <c r="J40" s="22" t="s">
        <v>31</v>
      </c>
      <c r="K40" s="19">
        <v>6</v>
      </c>
      <c r="L40" s="19"/>
      <c r="M40" s="23">
        <f>SUM(M7:M39)</f>
        <v>57620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146</v>
      </c>
      <c r="D42" s="51"/>
      <c r="E42" s="51">
        <f>SUM(E38:E41)</f>
        <v>0</v>
      </c>
      <c r="F42" s="52">
        <f>SUM(I40+M40)</f>
        <v>91330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1:L1"/>
    <mergeCell ref="A2:N2"/>
    <mergeCell ref="D3:E3"/>
    <mergeCell ref="B4:H4"/>
    <mergeCell ref="B5:H5"/>
    <mergeCell ref="C7:C9"/>
    <mergeCell ref="G7:G9"/>
    <mergeCell ref="K7:K10"/>
    <mergeCell ref="C10:C11"/>
    <mergeCell ref="G10:G12"/>
    <mergeCell ref="C37:C39"/>
    <mergeCell ref="K11:K12"/>
    <mergeCell ref="C12:C14"/>
    <mergeCell ref="G13:G16"/>
    <mergeCell ref="K13:K14"/>
    <mergeCell ref="K15:K16"/>
    <mergeCell ref="C16:C19"/>
    <mergeCell ref="G17:G18"/>
    <mergeCell ref="K18:K20"/>
    <mergeCell ref="C20:C21"/>
    <mergeCell ref="A40:B40"/>
    <mergeCell ref="C42:E42"/>
    <mergeCell ref="F42:I42"/>
    <mergeCell ref="G44:I44"/>
    <mergeCell ref="G46:I46"/>
    <mergeCell ref="C22:C26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2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C39" sqref="C39:E39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42269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117050</v>
      </c>
      <c r="E9" s="20"/>
    </row>
    <row r="10" spans="2:5" ht="18">
      <c r="B10" s="20"/>
      <c r="C10" s="35">
        <v>2</v>
      </c>
      <c r="D10" s="36">
        <v>86460</v>
      </c>
      <c r="E10" s="20"/>
    </row>
    <row r="11" spans="2:5" ht="18">
      <c r="B11" s="20"/>
      <c r="C11" s="35">
        <v>3</v>
      </c>
      <c r="D11" s="36">
        <v>27780</v>
      </c>
      <c r="E11" s="20"/>
    </row>
    <row r="12" spans="2:5" ht="18">
      <c r="B12" s="20"/>
      <c r="C12" s="35">
        <v>4</v>
      </c>
      <c r="D12" s="36">
        <v>91330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322620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42270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99</v>
      </c>
      <c r="H7" s="9">
        <v>698</v>
      </c>
      <c r="I7" s="10">
        <v>1940</v>
      </c>
      <c r="J7" s="5">
        <v>1</v>
      </c>
      <c r="K7" s="46" t="s">
        <v>144</v>
      </c>
      <c r="L7" s="7">
        <v>699</v>
      </c>
      <c r="M7" s="8">
        <v>1820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441</v>
      </c>
      <c r="I8" s="10">
        <v>1950</v>
      </c>
      <c r="J8" s="5">
        <v>1</v>
      </c>
      <c r="K8" s="46"/>
      <c r="L8" s="7">
        <v>490</v>
      </c>
      <c r="M8" s="8">
        <v>1800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413</v>
      </c>
      <c r="I9" s="10">
        <v>2890</v>
      </c>
      <c r="J9" s="5">
        <v>1</v>
      </c>
      <c r="K9" s="46"/>
      <c r="L9" s="7">
        <v>445</v>
      </c>
      <c r="M9" s="8">
        <v>2960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 t="s">
        <v>63</v>
      </c>
      <c r="H10" s="9">
        <v>413</v>
      </c>
      <c r="I10" s="10">
        <v>2000</v>
      </c>
      <c r="J10" s="5">
        <v>1</v>
      </c>
      <c r="K10" s="46"/>
      <c r="L10" s="7">
        <v>572</v>
      </c>
      <c r="M10" s="8">
        <v>3010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/>
      <c r="H11" s="9">
        <v>442</v>
      </c>
      <c r="I11" s="10">
        <v>4560</v>
      </c>
      <c r="J11" s="5">
        <v>1</v>
      </c>
      <c r="K11" s="46" t="s">
        <v>108</v>
      </c>
      <c r="L11" s="7">
        <v>572</v>
      </c>
      <c r="M11" s="8">
        <v>2500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663</v>
      </c>
      <c r="I12" s="10">
        <v>4080</v>
      </c>
      <c r="J12" s="5">
        <v>1</v>
      </c>
      <c r="K12" s="46"/>
      <c r="L12" s="12">
        <v>492</v>
      </c>
      <c r="M12" s="8">
        <v>1870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 t="s">
        <v>112</v>
      </c>
      <c r="H13" s="9">
        <v>660</v>
      </c>
      <c r="I13" s="10">
        <v>4270</v>
      </c>
      <c r="J13" s="5">
        <v>1</v>
      </c>
      <c r="K13" s="46"/>
      <c r="L13" s="7">
        <v>662</v>
      </c>
      <c r="M13" s="8">
        <v>3580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/>
      <c r="H14" s="9">
        <v>675</v>
      </c>
      <c r="I14" s="10">
        <v>2790</v>
      </c>
      <c r="J14" s="5">
        <v>1</v>
      </c>
      <c r="K14" s="46" t="s">
        <v>61</v>
      </c>
      <c r="L14" s="7">
        <v>577</v>
      </c>
      <c r="M14" s="8">
        <v>4820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 t="s">
        <v>96</v>
      </c>
      <c r="H15" s="14">
        <v>490</v>
      </c>
      <c r="I15" s="10">
        <v>1930</v>
      </c>
      <c r="J15" s="5">
        <v>1</v>
      </c>
      <c r="K15" s="46"/>
      <c r="L15" s="7">
        <v>414</v>
      </c>
      <c r="M15" s="8">
        <v>4770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417</v>
      </c>
      <c r="I16" s="10">
        <v>2890</v>
      </c>
      <c r="J16" s="5">
        <v>1</v>
      </c>
      <c r="K16" s="46" t="s">
        <v>169</v>
      </c>
      <c r="L16" s="7">
        <v>574</v>
      </c>
      <c r="M16" s="8">
        <v>4770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/>
      <c r="H17" s="9">
        <v>659</v>
      </c>
      <c r="I17" s="10">
        <v>3770</v>
      </c>
      <c r="J17" s="5">
        <v>1</v>
      </c>
      <c r="K17" s="46"/>
      <c r="L17" s="7">
        <v>416</v>
      </c>
      <c r="M17" s="8">
        <v>4270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 t="s">
        <v>103</v>
      </c>
      <c r="H18" s="9">
        <v>568</v>
      </c>
      <c r="I18" s="10">
        <v>2460</v>
      </c>
      <c r="J18" s="5">
        <v>1</v>
      </c>
      <c r="K18" s="46" t="s">
        <v>60</v>
      </c>
      <c r="L18" s="7">
        <v>735</v>
      </c>
      <c r="M18" s="8">
        <v>6580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/>
      <c r="H19" s="9">
        <v>572</v>
      </c>
      <c r="I19" s="10">
        <v>4150</v>
      </c>
      <c r="J19" s="5">
        <v>1</v>
      </c>
      <c r="K19" s="46"/>
      <c r="L19" s="7">
        <v>413</v>
      </c>
      <c r="M19" s="8">
        <v>3030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699</v>
      </c>
      <c r="I20" s="10">
        <v>1720</v>
      </c>
      <c r="J20" s="5">
        <v>1</v>
      </c>
      <c r="K20" s="46" t="s">
        <v>115</v>
      </c>
      <c r="L20" s="7">
        <v>423</v>
      </c>
      <c r="M20" s="8">
        <v>6350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 t="s">
        <v>114</v>
      </c>
      <c r="H21" s="9">
        <v>441</v>
      </c>
      <c r="I21" s="10">
        <v>2670</v>
      </c>
      <c r="J21" s="5">
        <v>1</v>
      </c>
      <c r="K21" s="46"/>
      <c r="L21" s="7">
        <v>698</v>
      </c>
      <c r="M21" s="8">
        <v>1970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/>
      <c r="H22" s="9">
        <v>442</v>
      </c>
      <c r="I22" s="10">
        <v>3550</v>
      </c>
      <c r="J22" s="5">
        <v>1</v>
      </c>
      <c r="K22" s="46" t="s">
        <v>71</v>
      </c>
      <c r="L22" s="7">
        <v>663</v>
      </c>
      <c r="M22" s="8">
        <v>3610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4"/>
      <c r="H23" s="9">
        <v>662</v>
      </c>
      <c r="I23" s="10">
        <v>3550</v>
      </c>
      <c r="J23" s="5">
        <v>1</v>
      </c>
      <c r="K23" s="46"/>
      <c r="L23" s="7">
        <v>424</v>
      </c>
      <c r="M23" s="8">
        <v>5290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6" t="s">
        <v>163</v>
      </c>
      <c r="H24" s="9">
        <v>675</v>
      </c>
      <c r="I24" s="10">
        <v>1760</v>
      </c>
      <c r="J24" s="5">
        <v>1</v>
      </c>
      <c r="K24" s="46" t="s">
        <v>116</v>
      </c>
      <c r="L24" s="7">
        <v>414</v>
      </c>
      <c r="M24" s="8">
        <v>3250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6"/>
      <c r="H25" s="9">
        <v>577</v>
      </c>
      <c r="I25" s="10">
        <v>2910</v>
      </c>
      <c r="J25" s="5">
        <v>1</v>
      </c>
      <c r="K25" s="46"/>
      <c r="L25" s="7">
        <v>571</v>
      </c>
      <c r="M25" s="8">
        <v>7260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6"/>
      <c r="H26" s="7">
        <v>415</v>
      </c>
      <c r="I26" s="10">
        <v>2400</v>
      </c>
      <c r="J26" s="5">
        <v>1</v>
      </c>
      <c r="K26" s="7"/>
      <c r="L26" s="7"/>
      <c r="M26" s="8"/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46"/>
      <c r="H27" s="7">
        <v>416</v>
      </c>
      <c r="I27" s="8">
        <v>2010</v>
      </c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46" t="s">
        <v>67</v>
      </c>
      <c r="H28" s="7">
        <v>490</v>
      </c>
      <c r="I28" s="8">
        <v>1610</v>
      </c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46"/>
      <c r="H29" s="7">
        <v>417</v>
      </c>
      <c r="I29" s="8">
        <v>1210</v>
      </c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46"/>
      <c r="H30" s="7">
        <v>660</v>
      </c>
      <c r="I30" s="8">
        <v>3460</v>
      </c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46"/>
      <c r="H31" s="7">
        <v>418</v>
      </c>
      <c r="I31" s="8">
        <v>2460</v>
      </c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8</v>
      </c>
      <c r="H37" s="19"/>
      <c r="I37" s="23">
        <f>SUM(I7:I36)</f>
        <v>68990</v>
      </c>
      <c r="J37" s="22" t="s">
        <v>31</v>
      </c>
      <c r="K37" s="19">
        <v>8</v>
      </c>
      <c r="L37" s="19"/>
      <c r="M37" s="23">
        <f>SUM(M7:M36)</f>
        <v>73510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147</v>
      </c>
      <c r="D39" s="51"/>
      <c r="E39" s="51">
        <f>SUM(E38:E38)</f>
        <v>0</v>
      </c>
      <c r="F39" s="52">
        <f>SUM(E37+I37+M37)</f>
        <v>142500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4">
    <mergeCell ref="C1:L1"/>
    <mergeCell ref="A2:N2"/>
    <mergeCell ref="D3:E3"/>
    <mergeCell ref="B4:H4"/>
    <mergeCell ref="B5:H5"/>
    <mergeCell ref="C7:C9"/>
    <mergeCell ref="G7:G9"/>
    <mergeCell ref="K7:K10"/>
    <mergeCell ref="C10:C12"/>
    <mergeCell ref="G10:G12"/>
    <mergeCell ref="K11:K13"/>
    <mergeCell ref="C13:C14"/>
    <mergeCell ref="G13:G14"/>
    <mergeCell ref="K14:K15"/>
    <mergeCell ref="C15:C16"/>
    <mergeCell ref="G15:G17"/>
    <mergeCell ref="K16:K17"/>
    <mergeCell ref="C17:C20"/>
    <mergeCell ref="G18:G20"/>
    <mergeCell ref="K18:K19"/>
    <mergeCell ref="K20:K21"/>
    <mergeCell ref="G21:G23"/>
    <mergeCell ref="K22:K23"/>
    <mergeCell ref="G24:G27"/>
    <mergeCell ref="K24:K25"/>
    <mergeCell ref="G28:G31"/>
    <mergeCell ref="G41:I41"/>
    <mergeCell ref="G43:I43"/>
    <mergeCell ref="C31:C32"/>
    <mergeCell ref="C33:C34"/>
    <mergeCell ref="C35:C36"/>
    <mergeCell ref="A37:B37"/>
    <mergeCell ref="C39:E39"/>
    <mergeCell ref="F39:I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E19" sqref="E1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42270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100</v>
      </c>
      <c r="H7" s="9">
        <v>577</v>
      </c>
      <c r="I7" s="10">
        <v>2770</v>
      </c>
      <c r="J7" s="5">
        <v>1</v>
      </c>
      <c r="K7" s="44" t="s">
        <v>95</v>
      </c>
      <c r="L7" s="7">
        <v>574</v>
      </c>
      <c r="M7" s="8">
        <v>4300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576</v>
      </c>
      <c r="I8" s="10">
        <v>4290</v>
      </c>
      <c r="J8" s="5">
        <v>1</v>
      </c>
      <c r="K8" s="44"/>
      <c r="L8" s="7">
        <v>659</v>
      </c>
      <c r="M8" s="8">
        <v>3180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/>
      <c r="I9" s="10"/>
      <c r="J9" s="5">
        <v>1</v>
      </c>
      <c r="K9" s="44"/>
      <c r="L9" s="7">
        <v>698</v>
      </c>
      <c r="M9" s="8">
        <v>2150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/>
      <c r="I10" s="10"/>
      <c r="J10" s="5">
        <v>1</v>
      </c>
      <c r="K10" s="44" t="s">
        <v>84</v>
      </c>
      <c r="L10" s="7">
        <v>659</v>
      </c>
      <c r="M10" s="8">
        <v>5400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/>
      <c r="I11" s="10"/>
      <c r="J11" s="5">
        <v>1</v>
      </c>
      <c r="K11" s="44"/>
      <c r="L11" s="7">
        <v>595</v>
      </c>
      <c r="M11" s="8">
        <v>4760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/>
      <c r="I12" s="10"/>
      <c r="J12" s="5">
        <v>1</v>
      </c>
      <c r="K12" s="46" t="s">
        <v>107</v>
      </c>
      <c r="L12" s="12">
        <v>698</v>
      </c>
      <c r="M12" s="8">
        <v>2110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/>
      <c r="I13" s="10"/>
      <c r="J13" s="5">
        <v>1</v>
      </c>
      <c r="K13" s="46"/>
      <c r="L13" s="7">
        <v>576</v>
      </c>
      <c r="M13" s="8">
        <v>2430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14"/>
      <c r="I14" s="10"/>
      <c r="J14" s="5">
        <v>1</v>
      </c>
      <c r="K14" s="46"/>
      <c r="L14" s="7">
        <v>595</v>
      </c>
      <c r="M14" s="8">
        <v>2360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9"/>
      <c r="I15" s="10"/>
      <c r="J15" s="5">
        <v>1</v>
      </c>
      <c r="K15" s="46"/>
      <c r="L15" s="7">
        <v>659</v>
      </c>
      <c r="M15" s="8">
        <v>2960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44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1</v>
      </c>
      <c r="H40" s="19"/>
      <c r="I40" s="23">
        <f>SUM(I7:I39)</f>
        <v>7060</v>
      </c>
      <c r="J40" s="22" t="s">
        <v>31</v>
      </c>
      <c r="K40" s="19">
        <v>3</v>
      </c>
      <c r="L40" s="19"/>
      <c r="M40" s="23">
        <f>SUM(M7:M39)</f>
        <v>29650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165</v>
      </c>
      <c r="D42" s="51"/>
      <c r="E42" s="51">
        <f>SUM(E38:E41)</f>
        <v>0</v>
      </c>
      <c r="F42" s="52">
        <f>SUM(I40+M40)</f>
        <v>36710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1"/>
    <mergeCell ref="C12:C15"/>
    <mergeCell ref="G12:G13"/>
    <mergeCell ref="K12:K15"/>
    <mergeCell ref="G14:G16"/>
    <mergeCell ref="G17:G18"/>
    <mergeCell ref="K19:K21"/>
    <mergeCell ref="C20:C21"/>
    <mergeCell ref="C22:C25"/>
    <mergeCell ref="C28:C30"/>
    <mergeCell ref="C31:C32"/>
    <mergeCell ref="G44:I44"/>
    <mergeCell ref="G46:I46"/>
    <mergeCell ref="C33:C34"/>
    <mergeCell ref="C35:C36"/>
    <mergeCell ref="C37:C39"/>
    <mergeCell ref="A40:B40"/>
    <mergeCell ref="C42:E42"/>
    <mergeCell ref="F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E19" sqref="E1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42270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161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111</v>
      </c>
      <c r="H7" s="9">
        <v>571</v>
      </c>
      <c r="I7" s="10">
        <v>1960</v>
      </c>
      <c r="J7" s="5">
        <v>1</v>
      </c>
      <c r="K7" s="44" t="s">
        <v>67</v>
      </c>
      <c r="L7" s="7">
        <v>698</v>
      </c>
      <c r="M7" s="8">
        <v>970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572</v>
      </c>
      <c r="I8" s="10">
        <v>3090</v>
      </c>
      <c r="J8" s="5">
        <v>1</v>
      </c>
      <c r="K8" s="44"/>
      <c r="L8" s="7">
        <v>596</v>
      </c>
      <c r="M8" s="8">
        <v>4890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10" t="s">
        <v>26</v>
      </c>
      <c r="H9" s="10">
        <v>424</v>
      </c>
      <c r="I9" s="10">
        <v>8190</v>
      </c>
      <c r="J9" s="5">
        <v>1</v>
      </c>
      <c r="K9" s="44"/>
      <c r="L9" s="7">
        <v>577</v>
      </c>
      <c r="M9" s="8">
        <v>3570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114</v>
      </c>
      <c r="H10" s="9">
        <v>446</v>
      </c>
      <c r="I10" s="10">
        <v>5740</v>
      </c>
      <c r="J10" s="5">
        <v>1</v>
      </c>
      <c r="K10" s="7" t="s">
        <v>60</v>
      </c>
      <c r="L10" s="7">
        <v>423</v>
      </c>
      <c r="M10" s="8">
        <v>7850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596</v>
      </c>
      <c r="I11" s="10">
        <v>2680</v>
      </c>
      <c r="J11" s="5">
        <v>1</v>
      </c>
      <c r="K11" s="7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/>
      <c r="H12" s="10"/>
      <c r="I12" s="10"/>
      <c r="J12" s="5">
        <v>1</v>
      </c>
      <c r="K12" s="12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44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44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21660</v>
      </c>
      <c r="J40" s="22" t="s">
        <v>31</v>
      </c>
      <c r="K40" s="19">
        <v>2</v>
      </c>
      <c r="L40" s="19"/>
      <c r="M40" s="23">
        <f>SUM(M7:M39)</f>
        <v>17280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38940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5">
    <mergeCell ref="C1:L1"/>
    <mergeCell ref="A2:N2"/>
    <mergeCell ref="D3:E3"/>
    <mergeCell ref="B4:H4"/>
    <mergeCell ref="B5:H5"/>
    <mergeCell ref="C7:C9"/>
    <mergeCell ref="G7:G8"/>
    <mergeCell ref="K7:K9"/>
    <mergeCell ref="C37:C39"/>
    <mergeCell ref="C10:C11"/>
    <mergeCell ref="G10:G11"/>
    <mergeCell ref="C12:C14"/>
    <mergeCell ref="C16:C19"/>
    <mergeCell ref="K16:K17"/>
    <mergeCell ref="C20:C21"/>
    <mergeCell ref="A40:B40"/>
    <mergeCell ref="C42:E42"/>
    <mergeCell ref="F42:I42"/>
    <mergeCell ref="G44:I44"/>
    <mergeCell ref="G46:I46"/>
    <mergeCell ref="C22:C26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2">
      <selection activeCell="J51" sqref="J5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42270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106</v>
      </c>
      <c r="H7" s="9">
        <v>568</v>
      </c>
      <c r="I7" s="10">
        <v>1300</v>
      </c>
      <c r="J7" s="5">
        <v>1</v>
      </c>
      <c r="K7" s="44" t="s">
        <v>98</v>
      </c>
      <c r="L7" s="7">
        <v>577</v>
      </c>
      <c r="M7" s="8">
        <v>2660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699</v>
      </c>
      <c r="I8" s="10">
        <v>1960</v>
      </c>
      <c r="J8" s="5">
        <v>1</v>
      </c>
      <c r="K8" s="44"/>
      <c r="L8" s="7">
        <v>593</v>
      </c>
      <c r="M8" s="8">
        <v>4640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659</v>
      </c>
      <c r="I9" s="10">
        <v>3420</v>
      </c>
      <c r="J9" s="5">
        <v>1</v>
      </c>
      <c r="K9" s="44"/>
      <c r="L9" s="7">
        <v>576</v>
      </c>
      <c r="M9" s="8">
        <v>2330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660</v>
      </c>
      <c r="I10" s="10">
        <v>3170</v>
      </c>
      <c r="J10" s="5">
        <v>1</v>
      </c>
      <c r="K10" s="44" t="s">
        <v>103</v>
      </c>
      <c r="L10" s="7">
        <v>662</v>
      </c>
      <c r="M10" s="8">
        <v>4980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116</v>
      </c>
      <c r="H11" s="9">
        <v>425</v>
      </c>
      <c r="I11" s="10">
        <v>6300</v>
      </c>
      <c r="J11" s="5">
        <v>1</v>
      </c>
      <c r="K11" s="44"/>
      <c r="L11" s="7">
        <v>576</v>
      </c>
      <c r="M11" s="8">
        <v>3040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4"/>
      <c r="H12" s="10">
        <v>660</v>
      </c>
      <c r="I12" s="10">
        <v>3500</v>
      </c>
      <c r="J12" s="5">
        <v>1</v>
      </c>
      <c r="K12" s="44"/>
      <c r="L12" s="12">
        <v>660</v>
      </c>
      <c r="M12" s="8">
        <v>1500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4" t="s">
        <v>92</v>
      </c>
      <c r="H13" s="9">
        <v>568</v>
      </c>
      <c r="I13" s="10">
        <v>1230</v>
      </c>
      <c r="J13" s="5">
        <v>1</v>
      </c>
      <c r="K13" s="44" t="s">
        <v>24</v>
      </c>
      <c r="L13" s="7">
        <v>425</v>
      </c>
      <c r="M13" s="8">
        <v>3550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4"/>
      <c r="H14" s="9">
        <v>423</v>
      </c>
      <c r="I14" s="10">
        <v>7410</v>
      </c>
      <c r="J14" s="5">
        <v>1</v>
      </c>
      <c r="K14" s="44"/>
      <c r="L14" s="7">
        <v>577</v>
      </c>
      <c r="M14" s="8">
        <v>2020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 t="s">
        <v>94</v>
      </c>
      <c r="H15" s="14">
        <v>572</v>
      </c>
      <c r="I15" s="10">
        <v>8810</v>
      </c>
      <c r="J15" s="5">
        <v>1</v>
      </c>
      <c r="K15" s="44"/>
      <c r="L15" s="7">
        <v>439</v>
      </c>
      <c r="M15" s="8">
        <v>2700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5" t="s">
        <v>219</v>
      </c>
      <c r="H16" s="9">
        <v>593</v>
      </c>
      <c r="I16" s="10">
        <v>1730</v>
      </c>
      <c r="J16" s="5">
        <v>1</v>
      </c>
      <c r="K16" s="44" t="s">
        <v>166</v>
      </c>
      <c r="L16" s="7">
        <v>446</v>
      </c>
      <c r="M16" s="8">
        <v>6100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5"/>
      <c r="H17" s="9">
        <v>659</v>
      </c>
      <c r="I17" s="10">
        <v>3850</v>
      </c>
      <c r="J17" s="5">
        <v>1</v>
      </c>
      <c r="K17" s="44"/>
      <c r="L17" s="7">
        <v>662</v>
      </c>
      <c r="M17" s="8">
        <v>2880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5"/>
      <c r="H18" s="9">
        <v>699</v>
      </c>
      <c r="I18" s="10">
        <v>2180</v>
      </c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 t="s">
        <v>143</v>
      </c>
      <c r="H19" s="9">
        <v>571</v>
      </c>
      <c r="I19" s="10">
        <v>8710</v>
      </c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 t="s">
        <v>73</v>
      </c>
      <c r="H20" s="9">
        <v>424</v>
      </c>
      <c r="I20" s="10">
        <v>6650</v>
      </c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6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7</v>
      </c>
      <c r="H40" s="19"/>
      <c r="I40" s="23">
        <f>SUM(I7:I39)</f>
        <v>60220</v>
      </c>
      <c r="J40" s="22" t="s">
        <v>31</v>
      </c>
      <c r="K40" s="19">
        <v>4</v>
      </c>
      <c r="L40" s="19"/>
      <c r="M40" s="23">
        <f>SUM(M7:M39)</f>
        <v>36400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96620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10"/>
    <mergeCell ref="K7:K9"/>
    <mergeCell ref="C10:C11"/>
    <mergeCell ref="K10:K12"/>
    <mergeCell ref="G11:G12"/>
    <mergeCell ref="C12:C14"/>
    <mergeCell ref="G13:G14"/>
    <mergeCell ref="K13:K15"/>
    <mergeCell ref="C16:C19"/>
    <mergeCell ref="G16:G18"/>
    <mergeCell ref="K16:K17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7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42270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142500</v>
      </c>
      <c r="E9" s="20"/>
    </row>
    <row r="10" spans="2:5" ht="18">
      <c r="B10" s="20"/>
      <c r="C10" s="35">
        <v>2</v>
      </c>
      <c r="D10" s="36">
        <v>36710</v>
      </c>
      <c r="E10" s="20"/>
    </row>
    <row r="11" spans="2:5" ht="18">
      <c r="B11" s="20"/>
      <c r="C11" s="35">
        <v>3</v>
      </c>
      <c r="D11" s="36">
        <v>38940</v>
      </c>
      <c r="E11" s="20"/>
    </row>
    <row r="12" spans="2:5" ht="18">
      <c r="B12" s="20"/>
      <c r="C12" s="35">
        <v>4</v>
      </c>
      <c r="D12" s="36">
        <v>96620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314770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K37" sqref="K37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42271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163</v>
      </c>
      <c r="H7" s="9">
        <v>568</v>
      </c>
      <c r="I7" s="10">
        <v>2110</v>
      </c>
      <c r="J7" s="5">
        <v>1</v>
      </c>
      <c r="K7" s="46" t="s">
        <v>115</v>
      </c>
      <c r="L7" s="7">
        <v>490</v>
      </c>
      <c r="M7" s="8">
        <v>1910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492</v>
      </c>
      <c r="I8" s="10">
        <v>1870</v>
      </c>
      <c r="J8" s="5">
        <v>1</v>
      </c>
      <c r="K8" s="46"/>
      <c r="L8" s="7">
        <v>699</v>
      </c>
      <c r="M8" s="8">
        <v>1700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674</v>
      </c>
      <c r="I9" s="10">
        <v>4010</v>
      </c>
      <c r="J9" s="5">
        <v>1</v>
      </c>
      <c r="K9" s="46"/>
      <c r="L9" s="7">
        <v>698</v>
      </c>
      <c r="M9" s="8">
        <v>2100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 t="s">
        <v>145</v>
      </c>
      <c r="H10" s="9">
        <v>441</v>
      </c>
      <c r="I10" s="10">
        <v>4900</v>
      </c>
      <c r="J10" s="5">
        <v>1</v>
      </c>
      <c r="K10" s="46"/>
      <c r="L10" s="7">
        <v>572</v>
      </c>
      <c r="M10" s="8">
        <v>4800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/>
      <c r="H11" s="9">
        <v>595</v>
      </c>
      <c r="I11" s="10">
        <v>750</v>
      </c>
      <c r="J11" s="5">
        <v>1</v>
      </c>
      <c r="K11" s="45" t="s">
        <v>61</v>
      </c>
      <c r="L11" s="7">
        <v>442</v>
      </c>
      <c r="M11" s="8">
        <v>4180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577</v>
      </c>
      <c r="I12" s="10">
        <v>4300</v>
      </c>
      <c r="J12" s="5">
        <v>1</v>
      </c>
      <c r="K12" s="45"/>
      <c r="L12" s="12">
        <v>660</v>
      </c>
      <c r="M12" s="8">
        <v>4660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 t="s">
        <v>130</v>
      </c>
      <c r="H13" s="9">
        <v>416</v>
      </c>
      <c r="I13" s="10">
        <v>4930</v>
      </c>
      <c r="J13" s="5">
        <v>1</v>
      </c>
      <c r="K13" s="44" t="s">
        <v>166</v>
      </c>
      <c r="L13" s="7">
        <v>417</v>
      </c>
      <c r="M13" s="8">
        <v>2690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/>
      <c r="H14" s="9">
        <v>662</v>
      </c>
      <c r="I14" s="10">
        <v>4920</v>
      </c>
      <c r="J14" s="5">
        <v>1</v>
      </c>
      <c r="K14" s="44"/>
      <c r="L14" s="7">
        <v>439</v>
      </c>
      <c r="M14" s="8">
        <v>4680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 t="s">
        <v>66</v>
      </c>
      <c r="H15" s="14">
        <v>568</v>
      </c>
      <c r="I15" s="10">
        <v>1020</v>
      </c>
      <c r="J15" s="5">
        <v>1</v>
      </c>
      <c r="K15" s="44"/>
      <c r="L15" s="7">
        <v>663</v>
      </c>
      <c r="M15" s="8">
        <v>2740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675</v>
      </c>
      <c r="I16" s="10">
        <v>3730</v>
      </c>
      <c r="J16" s="5">
        <v>1</v>
      </c>
      <c r="K16" s="45" t="s">
        <v>103</v>
      </c>
      <c r="L16" s="7">
        <v>663</v>
      </c>
      <c r="M16" s="8">
        <v>2000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/>
      <c r="H17" s="9">
        <v>574</v>
      </c>
      <c r="I17" s="10">
        <v>4560</v>
      </c>
      <c r="J17" s="5">
        <v>1</v>
      </c>
      <c r="K17" s="45"/>
      <c r="L17" s="7">
        <v>735</v>
      </c>
      <c r="M17" s="8">
        <v>6040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 t="s">
        <v>126</v>
      </c>
      <c r="H18" s="9">
        <v>572</v>
      </c>
      <c r="I18" s="10">
        <v>3900</v>
      </c>
      <c r="J18" s="5">
        <v>1</v>
      </c>
      <c r="K18" s="44" t="s">
        <v>102</v>
      </c>
      <c r="L18" s="7">
        <v>490</v>
      </c>
      <c r="M18" s="8">
        <v>1710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/>
      <c r="H19" s="9">
        <v>674</v>
      </c>
      <c r="I19" s="10">
        <v>3670</v>
      </c>
      <c r="J19" s="5">
        <v>1</v>
      </c>
      <c r="K19" s="44"/>
      <c r="L19" s="7">
        <v>659</v>
      </c>
      <c r="M19" s="8">
        <v>4960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9" t="s">
        <v>112</v>
      </c>
      <c r="H20" s="9">
        <v>424</v>
      </c>
      <c r="I20" s="10">
        <v>8460</v>
      </c>
      <c r="J20" s="5">
        <v>1</v>
      </c>
      <c r="K20" s="44"/>
      <c r="L20" s="7">
        <v>440</v>
      </c>
      <c r="M20" s="8">
        <v>2930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 t="s">
        <v>108</v>
      </c>
      <c r="H21" s="9">
        <v>568</v>
      </c>
      <c r="I21" s="10">
        <v>2420</v>
      </c>
      <c r="J21" s="5">
        <v>1</v>
      </c>
      <c r="K21" s="57" t="s">
        <v>111</v>
      </c>
      <c r="L21" s="7">
        <v>417</v>
      </c>
      <c r="M21" s="8">
        <v>1860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/>
      <c r="H22" s="9">
        <v>423</v>
      </c>
      <c r="I22" s="10">
        <v>6710</v>
      </c>
      <c r="J22" s="5">
        <v>1</v>
      </c>
      <c r="K22" s="57"/>
      <c r="L22" s="7">
        <v>698</v>
      </c>
      <c r="M22" s="8">
        <v>2030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4" t="s">
        <v>143</v>
      </c>
      <c r="H23" s="9">
        <v>663</v>
      </c>
      <c r="I23" s="10">
        <v>2050</v>
      </c>
      <c r="J23" s="5">
        <v>1</v>
      </c>
      <c r="K23" s="57"/>
      <c r="L23" s="7">
        <v>699</v>
      </c>
      <c r="M23" s="8">
        <v>2070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4"/>
      <c r="H24" s="9">
        <v>441</v>
      </c>
      <c r="I24" s="10">
        <v>3120</v>
      </c>
      <c r="J24" s="5">
        <v>1</v>
      </c>
      <c r="K24" s="57"/>
      <c r="L24" s="7">
        <v>662</v>
      </c>
      <c r="M24" s="8">
        <v>2170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4"/>
      <c r="H25" s="9">
        <v>442</v>
      </c>
      <c r="I25" s="10">
        <v>2730</v>
      </c>
      <c r="J25" s="5">
        <v>1</v>
      </c>
      <c r="K25" s="57"/>
      <c r="L25" s="7">
        <v>439</v>
      </c>
      <c r="M25" s="8">
        <v>2250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4" t="s">
        <v>121</v>
      </c>
      <c r="H26" s="7">
        <v>675</v>
      </c>
      <c r="I26" s="10">
        <v>1790</v>
      </c>
      <c r="J26" s="5">
        <v>1</v>
      </c>
      <c r="K26" s="44" t="s">
        <v>220</v>
      </c>
      <c r="L26" s="7">
        <v>416</v>
      </c>
      <c r="M26" s="8">
        <v>3870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44"/>
      <c r="H27" s="7">
        <v>571</v>
      </c>
      <c r="I27" s="8">
        <v>8090</v>
      </c>
      <c r="J27" s="5">
        <v>1</v>
      </c>
      <c r="K27" s="44"/>
      <c r="L27" s="7">
        <v>415</v>
      </c>
      <c r="M27" s="8">
        <v>2550</v>
      </c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7"/>
      <c r="H28" s="7"/>
      <c r="I28" s="8"/>
      <c r="J28" s="5">
        <v>1</v>
      </c>
      <c r="K28" s="44"/>
      <c r="L28" s="7">
        <v>577</v>
      </c>
      <c r="M28" s="8">
        <v>2850</v>
      </c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7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7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9</v>
      </c>
      <c r="H37" s="19"/>
      <c r="I37" s="23">
        <f>SUM(I7:I36)</f>
        <v>80040</v>
      </c>
      <c r="J37" s="22" t="s">
        <v>31</v>
      </c>
      <c r="K37" s="19">
        <v>7</v>
      </c>
      <c r="L37" s="19"/>
      <c r="M37" s="23">
        <f>SUM(M7:M36)</f>
        <v>66750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147</v>
      </c>
      <c r="D39" s="51"/>
      <c r="E39" s="51">
        <f>SUM(E38:E38)</f>
        <v>0</v>
      </c>
      <c r="F39" s="52">
        <f>SUM(E37+I37+M37)</f>
        <v>146790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9"/>
    <mergeCell ref="K7:K10"/>
    <mergeCell ref="C10:C12"/>
    <mergeCell ref="G10:G12"/>
    <mergeCell ref="K11:K12"/>
    <mergeCell ref="C13:C14"/>
    <mergeCell ref="G13:G14"/>
    <mergeCell ref="K13:K15"/>
    <mergeCell ref="C15:C16"/>
    <mergeCell ref="G15:G17"/>
    <mergeCell ref="K16:K17"/>
    <mergeCell ref="C17:C20"/>
    <mergeCell ref="G18:G19"/>
    <mergeCell ref="K18:K20"/>
    <mergeCell ref="G21:G22"/>
    <mergeCell ref="K21:K25"/>
    <mergeCell ref="G23:G25"/>
    <mergeCell ref="G26:G27"/>
    <mergeCell ref="K26:K28"/>
    <mergeCell ref="C31:C32"/>
    <mergeCell ref="G43:I43"/>
    <mergeCell ref="C33:C34"/>
    <mergeCell ref="C35:C36"/>
    <mergeCell ref="A37:B37"/>
    <mergeCell ref="C39:E39"/>
    <mergeCell ref="F39:I39"/>
    <mergeCell ref="G41:I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K37" sqref="K37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42271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222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221</v>
      </c>
      <c r="H7" s="9">
        <v>4187</v>
      </c>
      <c r="I7" s="10">
        <v>1680</v>
      </c>
      <c r="J7" s="5">
        <v>1</v>
      </c>
      <c r="K7" s="44" t="s">
        <v>73</v>
      </c>
      <c r="L7" s="7">
        <v>574</v>
      </c>
      <c r="M7" s="8">
        <v>3560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659</v>
      </c>
      <c r="I8" s="10">
        <v>5340</v>
      </c>
      <c r="J8" s="5">
        <v>1</v>
      </c>
      <c r="K8" s="44"/>
      <c r="L8" s="7">
        <v>595</v>
      </c>
      <c r="M8" s="8">
        <v>2170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 t="s">
        <v>60</v>
      </c>
      <c r="H9" s="10">
        <v>698</v>
      </c>
      <c r="I9" s="10">
        <v>1790</v>
      </c>
      <c r="J9" s="5">
        <v>1</v>
      </c>
      <c r="K9" s="44"/>
      <c r="L9" s="7">
        <v>659</v>
      </c>
      <c r="M9" s="8">
        <v>2880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660</v>
      </c>
      <c r="I10" s="10">
        <v>1260</v>
      </c>
      <c r="J10" s="5">
        <v>1</v>
      </c>
      <c r="K10" s="44" t="s">
        <v>164</v>
      </c>
      <c r="L10" s="7">
        <v>596</v>
      </c>
      <c r="M10" s="8">
        <v>3790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576</v>
      </c>
      <c r="I11" s="10">
        <v>2340</v>
      </c>
      <c r="J11" s="5">
        <v>1</v>
      </c>
      <c r="K11" s="44"/>
      <c r="L11" s="7">
        <v>698</v>
      </c>
      <c r="M11" s="8">
        <v>2140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6"/>
      <c r="H12" s="10">
        <v>568</v>
      </c>
      <c r="I12" s="10">
        <v>1280</v>
      </c>
      <c r="J12" s="5">
        <v>1</v>
      </c>
      <c r="K12" s="44"/>
      <c r="L12" s="12">
        <v>576</v>
      </c>
      <c r="M12" s="8">
        <v>3680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9"/>
      <c r="H13" s="9"/>
      <c r="I13" s="10"/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14"/>
      <c r="H14" s="14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9"/>
      <c r="H15" s="9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44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13690</v>
      </c>
      <c r="J40" s="22" t="s">
        <v>31</v>
      </c>
      <c r="K40" s="19">
        <v>2</v>
      </c>
      <c r="L40" s="19"/>
      <c r="M40" s="23">
        <f>SUM(M7:M39)</f>
        <v>18220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165</v>
      </c>
      <c r="D42" s="51"/>
      <c r="E42" s="51">
        <f>SUM(E38:E41)</f>
        <v>0</v>
      </c>
      <c r="F42" s="52">
        <f>SUM(I40+M40)</f>
        <v>31910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5">
    <mergeCell ref="C1:L1"/>
    <mergeCell ref="A2:N2"/>
    <mergeCell ref="D3:E3"/>
    <mergeCell ref="B4:H4"/>
    <mergeCell ref="B5:H5"/>
    <mergeCell ref="C7:C9"/>
    <mergeCell ref="G7:G8"/>
    <mergeCell ref="K7:K9"/>
    <mergeCell ref="G9:G12"/>
    <mergeCell ref="C10:C11"/>
    <mergeCell ref="A40:B40"/>
    <mergeCell ref="C42:E42"/>
    <mergeCell ref="K10:K12"/>
    <mergeCell ref="C12:C15"/>
    <mergeCell ref="K19:K21"/>
    <mergeCell ref="C20:C21"/>
    <mergeCell ref="C22:C25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5">
      <selection activeCell="O66" sqref="O66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42250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53</v>
      </c>
      <c r="H7" s="9">
        <v>568</v>
      </c>
      <c r="I7" s="10">
        <v>1540</v>
      </c>
      <c r="J7" s="5">
        <v>1</v>
      </c>
      <c r="K7" s="45" t="s">
        <v>37</v>
      </c>
      <c r="L7" s="7">
        <v>593</v>
      </c>
      <c r="M7" s="8">
        <v>2880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421</v>
      </c>
      <c r="I8" s="10">
        <v>4400</v>
      </c>
      <c r="J8" s="5">
        <v>1</v>
      </c>
      <c r="K8" s="45"/>
      <c r="L8" s="7">
        <v>662</v>
      </c>
      <c r="M8" s="8">
        <v>1430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490</v>
      </c>
      <c r="I9" s="10">
        <v>1930</v>
      </c>
      <c r="J9" s="5">
        <v>1</v>
      </c>
      <c r="K9" s="45"/>
      <c r="L9" s="7">
        <v>700</v>
      </c>
      <c r="M9" s="8">
        <v>203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568</v>
      </c>
      <c r="I10" s="10">
        <v>530</v>
      </c>
      <c r="J10" s="5">
        <v>1</v>
      </c>
      <c r="K10" s="45" t="s">
        <v>69</v>
      </c>
      <c r="L10" s="7">
        <v>441</v>
      </c>
      <c r="M10" s="8">
        <v>3070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5" t="s">
        <v>89</v>
      </c>
      <c r="H11" s="9">
        <v>596</v>
      </c>
      <c r="I11" s="10">
        <v>4980</v>
      </c>
      <c r="J11" s="5">
        <v>1</v>
      </c>
      <c r="K11" s="45"/>
      <c r="L11" s="7">
        <v>414</v>
      </c>
      <c r="M11" s="8">
        <v>4740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5"/>
      <c r="H12" s="10">
        <v>413</v>
      </c>
      <c r="I12" s="10">
        <v>4050</v>
      </c>
      <c r="J12" s="5">
        <v>1</v>
      </c>
      <c r="K12" s="45"/>
      <c r="L12" s="12">
        <v>698</v>
      </c>
      <c r="M12" s="8">
        <v>1890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5" t="s">
        <v>25</v>
      </c>
      <c r="H13" s="9">
        <v>595</v>
      </c>
      <c r="I13" s="10">
        <v>3920</v>
      </c>
      <c r="J13" s="5">
        <v>1</v>
      </c>
      <c r="K13" s="45"/>
      <c r="L13" s="7">
        <v>699</v>
      </c>
      <c r="M13" s="8">
        <v>1990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5"/>
      <c r="H14" s="9">
        <v>442</v>
      </c>
      <c r="I14" s="10">
        <v>4230</v>
      </c>
      <c r="J14" s="5">
        <v>1</v>
      </c>
      <c r="K14" s="46" t="s">
        <v>68</v>
      </c>
      <c r="L14" s="7" t="s">
        <v>14</v>
      </c>
      <c r="M14" s="8">
        <v>4780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5" t="s">
        <v>40</v>
      </c>
      <c r="H15" s="14">
        <v>675</v>
      </c>
      <c r="I15" s="10">
        <v>3330</v>
      </c>
      <c r="J15" s="5">
        <v>1</v>
      </c>
      <c r="K15" s="46"/>
      <c r="L15" s="7">
        <v>575</v>
      </c>
      <c r="M15" s="8">
        <v>4160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5"/>
      <c r="H16" s="9">
        <v>417</v>
      </c>
      <c r="I16" s="10">
        <v>2820</v>
      </c>
      <c r="J16" s="5">
        <v>1</v>
      </c>
      <c r="K16" s="46" t="s">
        <v>88</v>
      </c>
      <c r="L16" s="7">
        <v>663</v>
      </c>
      <c r="M16" s="8">
        <v>4340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5"/>
      <c r="H17" s="9">
        <v>700</v>
      </c>
      <c r="I17" s="10">
        <v>1960</v>
      </c>
      <c r="J17" s="5">
        <v>1</v>
      </c>
      <c r="K17" s="46"/>
      <c r="L17" s="7">
        <v>660</v>
      </c>
      <c r="M17" s="8">
        <v>5360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7" t="s">
        <v>39</v>
      </c>
      <c r="H18" s="9">
        <v>421</v>
      </c>
      <c r="I18" s="10">
        <v>4500</v>
      </c>
      <c r="J18" s="5">
        <v>1</v>
      </c>
      <c r="K18" s="46" t="s">
        <v>77</v>
      </c>
      <c r="L18" s="7">
        <v>659</v>
      </c>
      <c r="M18" s="8">
        <v>3450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7"/>
      <c r="H19" s="9">
        <v>414</v>
      </c>
      <c r="I19" s="10">
        <v>3110</v>
      </c>
      <c r="J19" s="5">
        <v>1</v>
      </c>
      <c r="K19" s="46"/>
      <c r="L19" s="7">
        <v>441</v>
      </c>
      <c r="M19" s="8">
        <v>3680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7"/>
      <c r="H20" s="9">
        <v>735</v>
      </c>
      <c r="I20" s="10">
        <v>1800</v>
      </c>
      <c r="J20" s="5">
        <v>1</v>
      </c>
      <c r="K20" s="46"/>
      <c r="L20" s="7">
        <v>735</v>
      </c>
      <c r="M20" s="8">
        <v>3100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7" t="s">
        <v>38</v>
      </c>
      <c r="H21" s="9">
        <v>735</v>
      </c>
      <c r="I21" s="10">
        <v>1200</v>
      </c>
      <c r="J21" s="5">
        <v>1</v>
      </c>
      <c r="K21" s="45" t="s">
        <v>79</v>
      </c>
      <c r="L21" s="7" t="s">
        <v>87</v>
      </c>
      <c r="M21" s="8">
        <v>9230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7"/>
      <c r="H22" s="9" t="s">
        <v>86</v>
      </c>
      <c r="I22" s="10">
        <v>8920</v>
      </c>
      <c r="J22" s="5">
        <v>1</v>
      </c>
      <c r="K22" s="45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7"/>
      <c r="H23" s="9"/>
      <c r="I23" s="10"/>
      <c r="J23" s="5">
        <v>1</v>
      </c>
      <c r="K23" s="45" t="s">
        <v>85</v>
      </c>
      <c r="L23" s="7">
        <v>423</v>
      </c>
      <c r="M23" s="8">
        <v>7480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7" t="s">
        <v>56</v>
      </c>
      <c r="H24" s="9">
        <v>596</v>
      </c>
      <c r="I24" s="10">
        <v>3600</v>
      </c>
      <c r="J24" s="5">
        <v>1</v>
      </c>
      <c r="K24" s="45"/>
      <c r="L24" s="7">
        <v>442</v>
      </c>
      <c r="M24" s="8">
        <v>2080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47"/>
      <c r="H25" s="9">
        <v>699</v>
      </c>
      <c r="I25" s="10">
        <v>1190</v>
      </c>
      <c r="J25" s="5">
        <v>1</v>
      </c>
      <c r="K25" s="45" t="s">
        <v>84</v>
      </c>
      <c r="L25" s="7">
        <v>698</v>
      </c>
      <c r="M25" s="8">
        <v>2250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47"/>
      <c r="H26" s="7">
        <v>413</v>
      </c>
      <c r="I26" s="10">
        <v>3680</v>
      </c>
      <c r="J26" s="5">
        <v>1</v>
      </c>
      <c r="K26" s="45"/>
      <c r="L26" s="7">
        <v>415</v>
      </c>
      <c r="M26" s="8">
        <v>2610</v>
      </c>
    </row>
    <row r="27" spans="1:15" ht="18.75" customHeight="1">
      <c r="A27" s="4"/>
      <c r="B27" s="5"/>
      <c r="C27" s="11"/>
      <c r="D27" s="7"/>
      <c r="E27" s="8"/>
      <c r="F27" s="5">
        <v>2</v>
      </c>
      <c r="G27" s="49" t="s">
        <v>74</v>
      </c>
      <c r="H27" s="7">
        <v>765</v>
      </c>
      <c r="I27" s="8">
        <v>5870</v>
      </c>
      <c r="J27" s="5">
        <v>1</v>
      </c>
      <c r="K27" s="45"/>
      <c r="L27" s="7">
        <v>700</v>
      </c>
      <c r="M27" s="8">
        <v>2120</v>
      </c>
      <c r="O27" s="18"/>
    </row>
    <row r="28" spans="1:15" ht="18.75" customHeight="1">
      <c r="A28" s="4"/>
      <c r="B28" s="5"/>
      <c r="C28" s="45"/>
      <c r="D28" s="7"/>
      <c r="E28" s="8"/>
      <c r="F28" s="5">
        <v>2</v>
      </c>
      <c r="G28" s="49"/>
      <c r="H28" s="7">
        <v>663</v>
      </c>
      <c r="I28" s="8">
        <v>3060</v>
      </c>
      <c r="J28" s="5">
        <v>1</v>
      </c>
      <c r="K28" s="45"/>
      <c r="L28" s="7">
        <v>417</v>
      </c>
      <c r="M28" s="8">
        <v>1690</v>
      </c>
      <c r="O28" s="18"/>
    </row>
    <row r="29" spans="1:15" ht="18.75" customHeight="1">
      <c r="A29" s="4"/>
      <c r="B29" s="5"/>
      <c r="C29" s="45"/>
      <c r="D29" s="7"/>
      <c r="E29" s="8"/>
      <c r="F29" s="5">
        <v>2</v>
      </c>
      <c r="G29" s="44" t="s">
        <v>17</v>
      </c>
      <c r="H29" s="7" t="s">
        <v>83</v>
      </c>
      <c r="I29" s="8">
        <v>860</v>
      </c>
      <c r="J29" s="5">
        <v>1</v>
      </c>
      <c r="K29" s="45" t="s">
        <v>13</v>
      </c>
      <c r="L29" s="7">
        <v>660</v>
      </c>
      <c r="M29" s="8">
        <v>3620</v>
      </c>
      <c r="O29" s="18"/>
    </row>
    <row r="30" spans="1:15" ht="18.75" customHeight="1">
      <c r="A30" s="4"/>
      <c r="B30" s="5"/>
      <c r="C30" s="45"/>
      <c r="D30" s="7"/>
      <c r="E30" s="8"/>
      <c r="F30" s="5">
        <v>2</v>
      </c>
      <c r="G30" s="44"/>
      <c r="H30" s="7" t="s">
        <v>82</v>
      </c>
      <c r="I30" s="8">
        <v>5340</v>
      </c>
      <c r="J30" s="5">
        <v>1</v>
      </c>
      <c r="K30" s="45"/>
      <c r="L30" s="7">
        <v>675</v>
      </c>
      <c r="M30" s="8">
        <v>4270</v>
      </c>
      <c r="O30" s="18"/>
    </row>
    <row r="31" spans="1:15" ht="18.75" customHeight="1">
      <c r="A31" s="4"/>
      <c r="B31" s="5"/>
      <c r="C31" s="45"/>
      <c r="D31" s="7"/>
      <c r="E31" s="8"/>
      <c r="F31" s="5">
        <v>2</v>
      </c>
      <c r="G31" s="44"/>
      <c r="H31" s="7">
        <v>595</v>
      </c>
      <c r="I31" s="8">
        <v>2930</v>
      </c>
      <c r="J31" s="5">
        <v>1</v>
      </c>
      <c r="K31" s="45" t="s">
        <v>81</v>
      </c>
      <c r="L31" s="7">
        <v>571</v>
      </c>
      <c r="M31" s="8">
        <v>8020</v>
      </c>
      <c r="O31" s="18"/>
    </row>
    <row r="32" spans="1:15" ht="18.75" customHeight="1">
      <c r="A32" s="4"/>
      <c r="B32" s="5"/>
      <c r="C32" s="45"/>
      <c r="D32" s="7"/>
      <c r="E32" s="8"/>
      <c r="F32" s="5">
        <v>2</v>
      </c>
      <c r="G32" s="44"/>
      <c r="H32" s="7"/>
      <c r="I32" s="8"/>
      <c r="J32" s="5">
        <v>1</v>
      </c>
      <c r="K32" s="45"/>
      <c r="L32" s="7">
        <v>675</v>
      </c>
      <c r="M32" s="8">
        <v>2050</v>
      </c>
      <c r="O32" s="18"/>
    </row>
    <row r="33" spans="1:15" ht="18.75" customHeight="1">
      <c r="A33" s="4"/>
      <c r="B33" s="5"/>
      <c r="C33" s="45"/>
      <c r="D33" s="7"/>
      <c r="E33" s="8"/>
      <c r="F33" s="5">
        <v>2</v>
      </c>
      <c r="G33" s="49" t="s">
        <v>78</v>
      </c>
      <c r="H33" s="7">
        <v>575</v>
      </c>
      <c r="I33" s="8">
        <v>2830</v>
      </c>
      <c r="J33" s="5">
        <v>1</v>
      </c>
      <c r="K33" s="45" t="s">
        <v>25</v>
      </c>
      <c r="L33" s="7">
        <v>675</v>
      </c>
      <c r="M33" s="8">
        <v>500</v>
      </c>
      <c r="O33" s="18"/>
    </row>
    <row r="34" spans="1:15" ht="18.75" customHeight="1">
      <c r="A34" s="4"/>
      <c r="B34" s="5"/>
      <c r="C34" s="45"/>
      <c r="D34" s="7"/>
      <c r="E34" s="8"/>
      <c r="F34" s="5">
        <v>2</v>
      </c>
      <c r="G34" s="49"/>
      <c r="H34" s="7">
        <v>593</v>
      </c>
      <c r="I34" s="8">
        <v>6210</v>
      </c>
      <c r="J34" s="5">
        <v>1</v>
      </c>
      <c r="K34" s="45"/>
      <c r="L34" s="7" t="s">
        <v>80</v>
      </c>
      <c r="M34" s="8">
        <v>6550</v>
      </c>
      <c r="O34" s="18"/>
    </row>
    <row r="35" spans="1:15" ht="18.75" customHeight="1">
      <c r="A35" s="4"/>
      <c r="B35" s="5"/>
      <c r="C35" s="45"/>
      <c r="D35" s="7"/>
      <c r="E35" s="8"/>
      <c r="F35" s="5">
        <v>2</v>
      </c>
      <c r="G35" s="7"/>
      <c r="H35" s="7"/>
      <c r="I35" s="8"/>
      <c r="J35" s="5">
        <v>1</v>
      </c>
      <c r="K35" s="45"/>
      <c r="L35" s="7">
        <v>659</v>
      </c>
      <c r="M35" s="8">
        <v>2980</v>
      </c>
      <c r="O35" s="18"/>
    </row>
    <row r="36" spans="1:13" ht="18.75" customHeight="1">
      <c r="A36" s="4"/>
      <c r="B36" s="5"/>
      <c r="C36" s="45"/>
      <c r="D36" s="7"/>
      <c r="E36" s="8"/>
      <c r="F36" s="5">
        <v>2</v>
      </c>
      <c r="G36" s="7"/>
      <c r="H36" s="7"/>
      <c r="I36" s="8"/>
      <c r="J36" s="5">
        <v>1</v>
      </c>
      <c r="K36" s="16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16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16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16"/>
      <c r="L39" s="7"/>
      <c r="M39" s="8"/>
    </row>
    <row r="40" spans="1:13" ht="18">
      <c r="A40" s="4"/>
      <c r="B40" s="5"/>
      <c r="C40" s="45"/>
      <c r="D40" s="7"/>
      <c r="E40" s="8"/>
      <c r="F40" s="5">
        <v>2</v>
      </c>
      <c r="G40" s="7"/>
      <c r="H40" s="7"/>
      <c r="I40" s="8"/>
      <c r="J40" s="5">
        <v>1</v>
      </c>
      <c r="K40" s="16"/>
      <c r="L40" s="7"/>
      <c r="M40" s="8"/>
    </row>
    <row r="41" spans="1:14" ht="18">
      <c r="A41" s="4"/>
      <c r="B41" s="5"/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/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/>
      <c r="D43" s="20"/>
      <c r="E43" s="21">
        <f>SUM(E7:E42)</f>
        <v>0</v>
      </c>
      <c r="F43" s="22" t="s">
        <v>31</v>
      </c>
      <c r="G43" s="19">
        <v>4</v>
      </c>
      <c r="H43" s="19"/>
      <c r="I43" s="23">
        <f>SUM(I7:I42)</f>
        <v>88790</v>
      </c>
      <c r="J43" s="22" t="s">
        <v>31</v>
      </c>
      <c r="K43" s="19">
        <v>10</v>
      </c>
      <c r="L43" s="19"/>
      <c r="M43" s="23">
        <f>SUM(M7:M42)</f>
        <v>100523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32</v>
      </c>
      <c r="D45" s="51"/>
      <c r="E45" s="51">
        <f>SUM(E38:E44)</f>
        <v>0</v>
      </c>
      <c r="F45" s="52">
        <f>SUM(I43+M43)</f>
        <v>189313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42">
    <mergeCell ref="C1:L1"/>
    <mergeCell ref="A2:N2"/>
    <mergeCell ref="D3:E3"/>
    <mergeCell ref="B4:H4"/>
    <mergeCell ref="B5:H5"/>
    <mergeCell ref="C7:C9"/>
    <mergeCell ref="G7:G10"/>
    <mergeCell ref="K7:K9"/>
    <mergeCell ref="C10:C11"/>
    <mergeCell ref="K10:K13"/>
    <mergeCell ref="G11:G12"/>
    <mergeCell ref="C12:C14"/>
    <mergeCell ref="G13:G14"/>
    <mergeCell ref="K14:K15"/>
    <mergeCell ref="G15:G17"/>
    <mergeCell ref="C16:C19"/>
    <mergeCell ref="K16:K17"/>
    <mergeCell ref="G18:G20"/>
    <mergeCell ref="K18:K20"/>
    <mergeCell ref="C20:C21"/>
    <mergeCell ref="G21:G23"/>
    <mergeCell ref="K21:K22"/>
    <mergeCell ref="C22:C26"/>
    <mergeCell ref="K23:K24"/>
    <mergeCell ref="G24:G26"/>
    <mergeCell ref="K25:K28"/>
    <mergeCell ref="G27:G28"/>
    <mergeCell ref="C28:C30"/>
    <mergeCell ref="G29:G32"/>
    <mergeCell ref="K29:K30"/>
    <mergeCell ref="C31:C32"/>
    <mergeCell ref="K31:K32"/>
    <mergeCell ref="C33:C34"/>
    <mergeCell ref="G33:G34"/>
    <mergeCell ref="K33:K35"/>
    <mergeCell ref="C35:C36"/>
    <mergeCell ref="C40:C42"/>
    <mergeCell ref="A43:B43"/>
    <mergeCell ref="C45:E45"/>
    <mergeCell ref="F45:I45"/>
    <mergeCell ref="G47:I47"/>
    <mergeCell ref="G49:I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K37" sqref="K37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42271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161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220</v>
      </c>
      <c r="H7" s="9">
        <v>571</v>
      </c>
      <c r="I7" s="10">
        <v>2790</v>
      </c>
      <c r="J7" s="5">
        <v>1</v>
      </c>
      <c r="K7" s="44" t="s">
        <v>100</v>
      </c>
      <c r="L7" s="7">
        <v>660</v>
      </c>
      <c r="M7" s="8">
        <v>4170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593</v>
      </c>
      <c r="I8" s="10">
        <v>3670</v>
      </c>
      <c r="J8" s="5">
        <v>1</v>
      </c>
      <c r="K8" s="44"/>
      <c r="L8" s="7">
        <v>421</v>
      </c>
      <c r="M8" s="8">
        <v>5550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596</v>
      </c>
      <c r="I9" s="10">
        <v>1400</v>
      </c>
      <c r="J9" s="5">
        <v>1</v>
      </c>
      <c r="K9" s="44"/>
      <c r="L9" s="7">
        <v>596</v>
      </c>
      <c r="M9" s="8">
        <v>1500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73</v>
      </c>
      <c r="H10" s="9">
        <v>446</v>
      </c>
      <c r="I10" s="10">
        <v>5760</v>
      </c>
      <c r="J10" s="5">
        <v>1</v>
      </c>
      <c r="K10" s="44" t="s">
        <v>219</v>
      </c>
      <c r="L10" s="7">
        <v>659</v>
      </c>
      <c r="M10" s="8">
        <v>3540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662</v>
      </c>
      <c r="I11" s="10">
        <v>3070</v>
      </c>
      <c r="J11" s="5">
        <v>1</v>
      </c>
      <c r="K11" s="44"/>
      <c r="L11" s="7">
        <v>572</v>
      </c>
      <c r="M11" s="8">
        <v>2920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/>
      <c r="H12" s="10"/>
      <c r="I12" s="10"/>
      <c r="J12" s="5">
        <v>1</v>
      </c>
      <c r="K12" s="44" t="s">
        <v>224</v>
      </c>
      <c r="L12" s="12">
        <v>662</v>
      </c>
      <c r="M12" s="8">
        <v>1700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44"/>
      <c r="L13" s="7">
        <v>698</v>
      </c>
      <c r="M13" s="8">
        <v>1010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44"/>
      <c r="L14" s="7">
        <v>424</v>
      </c>
      <c r="M14" s="8">
        <v>7290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44" t="s">
        <v>223</v>
      </c>
      <c r="L15" s="7">
        <v>424</v>
      </c>
      <c r="M15" s="8">
        <v>900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44"/>
      <c r="L16" s="7">
        <v>593</v>
      </c>
      <c r="M16" s="8">
        <v>1670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44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44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44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16690</v>
      </c>
      <c r="J40" s="22" t="s">
        <v>31</v>
      </c>
      <c r="K40" s="19">
        <v>4</v>
      </c>
      <c r="L40" s="19"/>
      <c r="M40" s="23">
        <f>SUM(M7:M39)</f>
        <v>30250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46940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8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1"/>
    <mergeCell ref="C12:C14"/>
    <mergeCell ref="K12:K14"/>
    <mergeCell ref="K15:K17"/>
    <mergeCell ref="C16:C19"/>
    <mergeCell ref="K18:K19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K44" sqref="K4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42271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145</v>
      </c>
      <c r="H7" s="9">
        <v>568</v>
      </c>
      <c r="I7" s="10">
        <v>700</v>
      </c>
      <c r="J7" s="5">
        <v>1</v>
      </c>
      <c r="K7" s="44" t="s">
        <v>103</v>
      </c>
      <c r="L7" s="7"/>
      <c r="M7" s="8">
        <v>2570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568</v>
      </c>
      <c r="I8" s="10">
        <v>600</v>
      </c>
      <c r="J8" s="5">
        <v>1</v>
      </c>
      <c r="K8" s="44"/>
      <c r="L8" s="7">
        <v>699</v>
      </c>
      <c r="M8" s="8">
        <v>1780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425</v>
      </c>
      <c r="I9" s="10">
        <v>4070</v>
      </c>
      <c r="J9" s="5">
        <v>1</v>
      </c>
      <c r="K9" s="44"/>
      <c r="L9" s="7">
        <v>595</v>
      </c>
      <c r="M9" s="8">
        <v>4570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440</v>
      </c>
      <c r="I10" s="10">
        <v>3440</v>
      </c>
      <c r="J10" s="5">
        <v>1</v>
      </c>
      <c r="K10" s="44" t="s">
        <v>111</v>
      </c>
      <c r="L10" s="7">
        <v>662</v>
      </c>
      <c r="M10" s="8">
        <v>4080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130</v>
      </c>
      <c r="H11" s="9">
        <v>659</v>
      </c>
      <c r="I11" s="10">
        <v>3440</v>
      </c>
      <c r="J11" s="5">
        <v>1</v>
      </c>
      <c r="K11" s="44"/>
      <c r="L11" s="7">
        <v>577</v>
      </c>
      <c r="M11" s="8">
        <v>4660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4"/>
      <c r="H12" s="10">
        <v>576</v>
      </c>
      <c r="I12" s="10">
        <v>2820</v>
      </c>
      <c r="J12" s="5">
        <v>1</v>
      </c>
      <c r="K12" s="12" t="s">
        <v>112</v>
      </c>
      <c r="L12" s="12">
        <v>423</v>
      </c>
      <c r="M12" s="8">
        <v>7510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4"/>
      <c r="H13" s="9">
        <v>699</v>
      </c>
      <c r="I13" s="10">
        <v>1730</v>
      </c>
      <c r="J13" s="5">
        <v>1</v>
      </c>
      <c r="K13" s="44" t="s">
        <v>24</v>
      </c>
      <c r="L13" s="7">
        <v>424</v>
      </c>
      <c r="M13" s="8">
        <v>6020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 t="s">
        <v>126</v>
      </c>
      <c r="H14" s="9">
        <v>571</v>
      </c>
      <c r="I14" s="10">
        <v>9060</v>
      </c>
      <c r="J14" s="5">
        <v>1</v>
      </c>
      <c r="K14" s="44"/>
      <c r="L14" s="7">
        <v>425</v>
      </c>
      <c r="M14" s="8">
        <v>3330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 t="s">
        <v>96</v>
      </c>
      <c r="H15" s="14">
        <v>572</v>
      </c>
      <c r="I15" s="10">
        <v>9500</v>
      </c>
      <c r="J15" s="5">
        <v>1</v>
      </c>
      <c r="K15" s="46" t="s">
        <v>67</v>
      </c>
      <c r="L15" s="7">
        <v>425</v>
      </c>
      <c r="M15" s="8">
        <v>1500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 t="s">
        <v>143</v>
      </c>
      <c r="H16" s="9">
        <v>576</v>
      </c>
      <c r="I16" s="10">
        <v>2880</v>
      </c>
      <c r="J16" s="5">
        <v>1</v>
      </c>
      <c r="K16" s="46"/>
      <c r="L16" s="7">
        <v>440</v>
      </c>
      <c r="M16" s="8">
        <v>1790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>
        <v>698</v>
      </c>
      <c r="I17" s="10">
        <v>1740</v>
      </c>
      <c r="J17" s="5">
        <v>1</v>
      </c>
      <c r="K17" s="46"/>
      <c r="L17" s="7">
        <v>595</v>
      </c>
      <c r="M17" s="8">
        <v>3220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>
        <v>659</v>
      </c>
      <c r="I18" s="10">
        <v>3540</v>
      </c>
      <c r="J18" s="5">
        <v>1</v>
      </c>
      <c r="K18" s="46"/>
      <c r="L18" s="7">
        <v>662</v>
      </c>
      <c r="M18" s="8">
        <v>2030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6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43520</v>
      </c>
      <c r="J40" s="22" t="s">
        <v>31</v>
      </c>
      <c r="K40" s="19">
        <v>5</v>
      </c>
      <c r="L40" s="19"/>
      <c r="M40" s="23">
        <f>SUM(M7:M39)</f>
        <v>43060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146</v>
      </c>
      <c r="D42" s="51"/>
      <c r="E42" s="51">
        <f>SUM(E38:E41)</f>
        <v>0</v>
      </c>
      <c r="F42" s="52">
        <f>SUM(I40+M40)</f>
        <v>86580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8">
    <mergeCell ref="C1:L1"/>
    <mergeCell ref="A2:N2"/>
    <mergeCell ref="D3:E3"/>
    <mergeCell ref="B4:H4"/>
    <mergeCell ref="B5:H5"/>
    <mergeCell ref="C7:C9"/>
    <mergeCell ref="G7:G10"/>
    <mergeCell ref="K7:K9"/>
    <mergeCell ref="C10:C11"/>
    <mergeCell ref="K10:K11"/>
    <mergeCell ref="G11:G13"/>
    <mergeCell ref="C12:C14"/>
    <mergeCell ref="K13:K14"/>
    <mergeCell ref="K15:K18"/>
    <mergeCell ref="C16:C19"/>
    <mergeCell ref="G16:G18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2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K37" sqref="K37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42271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146790</v>
      </c>
      <c r="E9" s="20"/>
    </row>
    <row r="10" spans="2:5" ht="18">
      <c r="B10" s="20"/>
      <c r="C10" s="35">
        <v>2</v>
      </c>
      <c r="D10" s="36">
        <v>31910</v>
      </c>
      <c r="E10" s="20"/>
    </row>
    <row r="11" spans="2:5" ht="18">
      <c r="B11" s="20"/>
      <c r="C11" s="35">
        <v>3</v>
      </c>
      <c r="D11" s="36">
        <v>46940</v>
      </c>
      <c r="E11" s="20"/>
    </row>
    <row r="12" spans="2:5" ht="18">
      <c r="B12" s="20"/>
      <c r="C12" s="35">
        <v>4</v>
      </c>
      <c r="D12" s="36">
        <v>86580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312220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I32" sqref="I3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42272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106</v>
      </c>
      <c r="H7" s="9">
        <v>568</v>
      </c>
      <c r="I7" s="10">
        <v>3230</v>
      </c>
      <c r="J7" s="5">
        <v>1</v>
      </c>
      <c r="K7" s="44" t="s">
        <v>108</v>
      </c>
      <c r="L7" s="7">
        <v>446</v>
      </c>
      <c r="M7" s="8">
        <v>6350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699</v>
      </c>
      <c r="I8" s="10">
        <v>1790</v>
      </c>
      <c r="J8" s="5">
        <v>1</v>
      </c>
      <c r="K8" s="44"/>
      <c r="L8" s="7">
        <v>568</v>
      </c>
      <c r="M8" s="8">
        <v>2050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699</v>
      </c>
      <c r="I9" s="10">
        <v>2120</v>
      </c>
      <c r="J9" s="5">
        <v>1</v>
      </c>
      <c r="K9" s="44"/>
      <c r="L9" s="7">
        <v>490</v>
      </c>
      <c r="M9" s="8">
        <v>1530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 t="s">
        <v>107</v>
      </c>
      <c r="H10" s="9">
        <v>568</v>
      </c>
      <c r="I10" s="10">
        <v>1240</v>
      </c>
      <c r="J10" s="5">
        <v>1</v>
      </c>
      <c r="K10" s="44" t="s">
        <v>121</v>
      </c>
      <c r="L10" s="7">
        <v>572</v>
      </c>
      <c r="M10" s="8">
        <v>4920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/>
      <c r="H11" s="9">
        <v>441</v>
      </c>
      <c r="I11" s="10">
        <v>4780</v>
      </c>
      <c r="J11" s="5">
        <v>1</v>
      </c>
      <c r="K11" s="44"/>
      <c r="L11" s="7">
        <v>492</v>
      </c>
      <c r="M11" s="8">
        <v>1910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439</v>
      </c>
      <c r="I12" s="10">
        <v>4010</v>
      </c>
      <c r="J12" s="5">
        <v>1</v>
      </c>
      <c r="K12" s="44"/>
      <c r="L12" s="7">
        <v>662</v>
      </c>
      <c r="M12" s="8">
        <v>3450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 t="s">
        <v>163</v>
      </c>
      <c r="H13" s="9">
        <v>660</v>
      </c>
      <c r="I13" s="10">
        <v>4550</v>
      </c>
      <c r="J13" s="5">
        <v>1</v>
      </c>
      <c r="K13" s="44" t="s">
        <v>144</v>
      </c>
      <c r="L13" s="12">
        <v>663</v>
      </c>
      <c r="M13" s="8">
        <v>4210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/>
      <c r="H14" s="9">
        <v>416</v>
      </c>
      <c r="I14" s="10">
        <v>4710</v>
      </c>
      <c r="J14" s="5">
        <v>1</v>
      </c>
      <c r="K14" s="44"/>
      <c r="L14" s="7">
        <v>577</v>
      </c>
      <c r="M14" s="8">
        <v>4770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 t="s">
        <v>106</v>
      </c>
      <c r="H15" s="14">
        <v>440</v>
      </c>
      <c r="I15" s="10">
        <v>4630</v>
      </c>
      <c r="J15" s="5">
        <v>1</v>
      </c>
      <c r="K15" s="44" t="s">
        <v>143</v>
      </c>
      <c r="L15" s="7">
        <v>574</v>
      </c>
      <c r="M15" s="8">
        <v>4940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417</v>
      </c>
      <c r="I16" s="10">
        <v>2640</v>
      </c>
      <c r="J16" s="5">
        <v>1</v>
      </c>
      <c r="K16" s="44"/>
      <c r="L16" s="7">
        <v>442</v>
      </c>
      <c r="M16" s="8">
        <v>4640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/>
      <c r="H17" s="9">
        <v>490</v>
      </c>
      <c r="I17" s="10">
        <v>1640</v>
      </c>
      <c r="J17" s="5">
        <v>1</v>
      </c>
      <c r="K17" s="44" t="s">
        <v>98</v>
      </c>
      <c r="L17" s="7">
        <v>593</v>
      </c>
      <c r="M17" s="8">
        <v>5050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 t="s">
        <v>123</v>
      </c>
      <c r="H18" s="9">
        <v>698</v>
      </c>
      <c r="I18" s="10">
        <v>1620</v>
      </c>
      <c r="J18" s="5">
        <v>1</v>
      </c>
      <c r="K18" s="44"/>
      <c r="L18" s="7">
        <v>735</v>
      </c>
      <c r="M18" s="8">
        <v>4120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/>
      <c r="H19" s="9">
        <v>699</v>
      </c>
      <c r="I19" s="10">
        <v>1640</v>
      </c>
      <c r="J19" s="5">
        <v>1</v>
      </c>
      <c r="K19" s="44" t="s">
        <v>114</v>
      </c>
      <c r="L19" s="7">
        <v>735</v>
      </c>
      <c r="M19" s="8">
        <v>2000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659</v>
      </c>
      <c r="I20" s="10">
        <v>4600</v>
      </c>
      <c r="J20" s="5">
        <v>1</v>
      </c>
      <c r="K20" s="44"/>
      <c r="L20" s="7">
        <v>572</v>
      </c>
      <c r="M20" s="8">
        <v>4400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 t="s">
        <v>67</v>
      </c>
      <c r="H21" s="9">
        <v>415</v>
      </c>
      <c r="I21" s="10">
        <v>2950</v>
      </c>
      <c r="J21" s="5">
        <v>1</v>
      </c>
      <c r="K21" s="44"/>
      <c r="L21" s="7">
        <v>662</v>
      </c>
      <c r="M21" s="8">
        <v>3540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/>
      <c r="H22" s="9">
        <v>663</v>
      </c>
      <c r="I22" s="10">
        <v>4380</v>
      </c>
      <c r="J22" s="5">
        <v>1</v>
      </c>
      <c r="K22" s="7" t="s">
        <v>170</v>
      </c>
      <c r="L22" s="7">
        <v>423</v>
      </c>
      <c r="M22" s="8">
        <v>8060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4"/>
      <c r="H23" s="9">
        <v>440</v>
      </c>
      <c r="I23" s="10">
        <v>2340</v>
      </c>
      <c r="J23" s="5">
        <v>1</v>
      </c>
      <c r="K23" s="44" t="s">
        <v>102</v>
      </c>
      <c r="L23" s="7">
        <v>441</v>
      </c>
      <c r="M23" s="8">
        <v>2720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6" t="s">
        <v>84</v>
      </c>
      <c r="H24" s="9">
        <v>417</v>
      </c>
      <c r="I24" s="10">
        <v>1920</v>
      </c>
      <c r="J24" s="5">
        <v>1</v>
      </c>
      <c r="K24" s="44"/>
      <c r="L24" s="7">
        <v>439</v>
      </c>
      <c r="M24" s="8">
        <v>3820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6"/>
      <c r="H25" s="9">
        <v>577</v>
      </c>
      <c r="I25" s="10">
        <v>2880</v>
      </c>
      <c r="J25" s="5">
        <v>1</v>
      </c>
      <c r="K25" s="44"/>
      <c r="L25" s="7">
        <v>416</v>
      </c>
      <c r="M25" s="8">
        <v>3320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6"/>
      <c r="H26" s="7">
        <v>490</v>
      </c>
      <c r="I26" s="10">
        <v>1410</v>
      </c>
      <c r="J26" s="5">
        <v>1</v>
      </c>
      <c r="K26" s="44" t="s">
        <v>115</v>
      </c>
      <c r="L26" s="7">
        <v>593</v>
      </c>
      <c r="M26" s="8">
        <v>2100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46"/>
      <c r="H27" s="7">
        <v>660</v>
      </c>
      <c r="I27" s="8">
        <v>3370</v>
      </c>
      <c r="J27" s="5">
        <v>1</v>
      </c>
      <c r="K27" s="44"/>
      <c r="L27" s="7">
        <v>574</v>
      </c>
      <c r="M27" s="8">
        <v>2070</v>
      </c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7" t="s">
        <v>92</v>
      </c>
      <c r="H28" s="7">
        <v>424</v>
      </c>
      <c r="I28" s="8">
        <v>9330</v>
      </c>
      <c r="J28" s="5">
        <v>1</v>
      </c>
      <c r="K28" s="44"/>
      <c r="L28" s="7">
        <v>571</v>
      </c>
      <c r="M28" s="8">
        <v>5350</v>
      </c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7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7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8</v>
      </c>
      <c r="H37" s="19"/>
      <c r="I37" s="23">
        <f>SUM(I7:I36)</f>
        <v>71780</v>
      </c>
      <c r="J37" s="22" t="s">
        <v>31</v>
      </c>
      <c r="K37" s="19">
        <v>9</v>
      </c>
      <c r="L37" s="19"/>
      <c r="M37" s="23">
        <f>SUM(M7:M36)</f>
        <v>85320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141</v>
      </c>
      <c r="D39" s="51"/>
      <c r="E39" s="51">
        <f>SUM(E38:E38)</f>
        <v>0</v>
      </c>
      <c r="F39" s="52">
        <f>SUM(E37+I37+M37)</f>
        <v>157100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9"/>
    <mergeCell ref="K7:K9"/>
    <mergeCell ref="G21:G23"/>
    <mergeCell ref="K23:K25"/>
    <mergeCell ref="G24:G27"/>
    <mergeCell ref="C10:C12"/>
    <mergeCell ref="G10:G12"/>
    <mergeCell ref="K10:K12"/>
    <mergeCell ref="C13:C14"/>
    <mergeCell ref="G13:G14"/>
    <mergeCell ref="K13:K14"/>
    <mergeCell ref="A37:B37"/>
    <mergeCell ref="C39:E39"/>
    <mergeCell ref="F39:I39"/>
    <mergeCell ref="C15:C16"/>
    <mergeCell ref="G15:G17"/>
    <mergeCell ref="K15:K16"/>
    <mergeCell ref="C17:C20"/>
    <mergeCell ref="K17:K18"/>
    <mergeCell ref="G18:G20"/>
    <mergeCell ref="K19:K21"/>
    <mergeCell ref="G41:I41"/>
    <mergeCell ref="G43:I43"/>
    <mergeCell ref="K26:K28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I32" sqref="I3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42272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222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121</v>
      </c>
      <c r="H7" s="9" t="s">
        <v>225</v>
      </c>
      <c r="I7" s="10">
        <v>1180</v>
      </c>
      <c r="J7" s="5">
        <v>1</v>
      </c>
      <c r="K7" s="44" t="s">
        <v>61</v>
      </c>
      <c r="L7" s="7">
        <v>571</v>
      </c>
      <c r="M7" s="8">
        <v>2500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675</v>
      </c>
      <c r="I8" s="10">
        <v>2920</v>
      </c>
      <c r="J8" s="5">
        <v>1</v>
      </c>
      <c r="K8" s="44"/>
      <c r="L8" s="7">
        <v>442</v>
      </c>
      <c r="M8" s="8">
        <v>2860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595</v>
      </c>
      <c r="I9" s="10">
        <v>3410</v>
      </c>
      <c r="J9" s="5">
        <v>1</v>
      </c>
      <c r="K9" s="44" t="s">
        <v>145</v>
      </c>
      <c r="L9" s="7">
        <v>698</v>
      </c>
      <c r="M9" s="8">
        <v>1910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24</v>
      </c>
      <c r="H10" s="9">
        <v>576</v>
      </c>
      <c r="I10" s="10">
        <v>3970</v>
      </c>
      <c r="J10" s="5">
        <v>1</v>
      </c>
      <c r="K10" s="44"/>
      <c r="L10" s="7">
        <v>595</v>
      </c>
      <c r="M10" s="8">
        <v>4940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659</v>
      </c>
      <c r="I11" s="10">
        <v>4140</v>
      </c>
      <c r="J11" s="5">
        <v>1</v>
      </c>
      <c r="K11" s="44" t="s">
        <v>112</v>
      </c>
      <c r="L11" s="7">
        <v>659</v>
      </c>
      <c r="M11" s="8">
        <v>2770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143</v>
      </c>
      <c r="H12" s="10">
        <v>659</v>
      </c>
      <c r="I12" s="10">
        <v>1500</v>
      </c>
      <c r="J12" s="5">
        <v>1</v>
      </c>
      <c r="K12" s="44"/>
      <c r="L12" s="12">
        <v>595</v>
      </c>
      <c r="M12" s="8">
        <v>2520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>
        <v>698</v>
      </c>
      <c r="I13" s="10">
        <v>2200</v>
      </c>
      <c r="J13" s="5">
        <v>1</v>
      </c>
      <c r="K13" s="44"/>
      <c r="L13" s="7">
        <v>576</v>
      </c>
      <c r="M13" s="8">
        <v>2710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14">
        <v>662</v>
      </c>
      <c r="I14" s="10">
        <v>5840</v>
      </c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9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44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25160</v>
      </c>
      <c r="J40" s="22" t="s">
        <v>31</v>
      </c>
      <c r="K40" s="19">
        <v>3</v>
      </c>
      <c r="L40" s="19"/>
      <c r="M40" s="23">
        <f>SUM(M7:M39)</f>
        <v>20210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45370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8">
    <mergeCell ref="C1:L1"/>
    <mergeCell ref="A2:N2"/>
    <mergeCell ref="D3:E3"/>
    <mergeCell ref="B4:H4"/>
    <mergeCell ref="B5:H5"/>
    <mergeCell ref="C7:C9"/>
    <mergeCell ref="G7:G9"/>
    <mergeCell ref="K7:K8"/>
    <mergeCell ref="K9:K10"/>
    <mergeCell ref="C10:C11"/>
    <mergeCell ref="C37:C39"/>
    <mergeCell ref="G10:G11"/>
    <mergeCell ref="K11:K13"/>
    <mergeCell ref="C12:C15"/>
    <mergeCell ref="G12:G14"/>
    <mergeCell ref="G15:G16"/>
    <mergeCell ref="K19:K21"/>
    <mergeCell ref="C20:C21"/>
    <mergeCell ref="A40:B40"/>
    <mergeCell ref="C42:E42"/>
    <mergeCell ref="F42:I42"/>
    <mergeCell ref="G44:I44"/>
    <mergeCell ref="G46:I46"/>
    <mergeCell ref="C22:C25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I50" sqref="I5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42272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161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106</v>
      </c>
      <c r="H7" s="9">
        <v>593</v>
      </c>
      <c r="I7" s="10">
        <v>4500</v>
      </c>
      <c r="J7" s="5">
        <v>1</v>
      </c>
      <c r="K7" s="44" t="s">
        <v>66</v>
      </c>
      <c r="L7" s="7">
        <v>596</v>
      </c>
      <c r="M7" s="8">
        <v>3180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446</v>
      </c>
      <c r="I8" s="10">
        <v>5300</v>
      </c>
      <c r="J8" s="5">
        <v>1</v>
      </c>
      <c r="K8" s="44"/>
      <c r="L8" s="7">
        <v>572</v>
      </c>
      <c r="M8" s="8">
        <v>4070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 t="s">
        <v>122</v>
      </c>
      <c r="H9" s="10">
        <v>446</v>
      </c>
      <c r="I9" s="10">
        <v>500</v>
      </c>
      <c r="J9" s="5">
        <v>1</v>
      </c>
      <c r="K9" s="44"/>
      <c r="L9" s="7">
        <v>698</v>
      </c>
      <c r="M9" s="8">
        <v>1050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423</v>
      </c>
      <c r="I10" s="10">
        <v>8560</v>
      </c>
      <c r="J10" s="5">
        <v>1</v>
      </c>
      <c r="K10" s="7" t="s">
        <v>219</v>
      </c>
      <c r="L10" s="7">
        <v>423</v>
      </c>
      <c r="M10" s="8">
        <v>10000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9"/>
      <c r="H11" s="9"/>
      <c r="I11" s="10"/>
      <c r="J11" s="5">
        <v>1</v>
      </c>
      <c r="K11" s="46" t="s">
        <v>84</v>
      </c>
      <c r="L11" s="7">
        <v>423</v>
      </c>
      <c r="M11" s="8">
        <v>630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/>
      <c r="H12" s="10"/>
      <c r="I12" s="10"/>
      <c r="J12" s="5">
        <v>1</v>
      </c>
      <c r="K12" s="46"/>
      <c r="L12" s="12">
        <v>593</v>
      </c>
      <c r="M12" s="8">
        <v>2460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46"/>
      <c r="L13" s="7" t="s">
        <v>226</v>
      </c>
      <c r="M13" s="8">
        <v>2240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46"/>
      <c r="L14" s="7">
        <v>596</v>
      </c>
      <c r="M14" s="8">
        <v>3480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44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44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18860</v>
      </c>
      <c r="J40" s="22" t="s">
        <v>31</v>
      </c>
      <c r="K40" s="19">
        <v>3</v>
      </c>
      <c r="L40" s="19"/>
      <c r="M40" s="23">
        <f>SUM(M7:M39)</f>
        <v>27110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45970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6">
    <mergeCell ref="C1:L1"/>
    <mergeCell ref="A2:N2"/>
    <mergeCell ref="D3:E3"/>
    <mergeCell ref="B4:H4"/>
    <mergeCell ref="B5:H5"/>
    <mergeCell ref="C7:C9"/>
    <mergeCell ref="G7:G8"/>
    <mergeCell ref="K7:K9"/>
    <mergeCell ref="G9:G10"/>
    <mergeCell ref="C10:C11"/>
    <mergeCell ref="A40:B40"/>
    <mergeCell ref="K11:K14"/>
    <mergeCell ref="C12:C14"/>
    <mergeCell ref="C16:C19"/>
    <mergeCell ref="K18:K19"/>
    <mergeCell ref="C20:C21"/>
    <mergeCell ref="C22:C26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J46" sqref="J46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42272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163</v>
      </c>
      <c r="H7" s="9">
        <v>568</v>
      </c>
      <c r="I7" s="10">
        <v>2330</v>
      </c>
      <c r="J7" s="5">
        <v>1</v>
      </c>
      <c r="K7" s="44" t="s">
        <v>126</v>
      </c>
      <c r="L7" s="7">
        <v>699</v>
      </c>
      <c r="M7" s="8">
        <v>1980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425</v>
      </c>
      <c r="I8" s="10">
        <v>4230</v>
      </c>
      <c r="J8" s="5">
        <v>1</v>
      </c>
      <c r="K8" s="44"/>
      <c r="L8" s="7">
        <v>440</v>
      </c>
      <c r="M8" s="8">
        <v>3090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596</v>
      </c>
      <c r="I9" s="10">
        <v>2370</v>
      </c>
      <c r="J9" s="5">
        <v>1</v>
      </c>
      <c r="K9" s="44"/>
      <c r="L9" s="7">
        <v>659</v>
      </c>
      <c r="M9" s="8">
        <v>4120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115</v>
      </c>
      <c r="H10" s="9">
        <v>568</v>
      </c>
      <c r="I10" s="10">
        <v>1260</v>
      </c>
      <c r="J10" s="5">
        <v>1</v>
      </c>
      <c r="K10" s="44" t="s">
        <v>166</v>
      </c>
      <c r="L10" s="7">
        <v>576</v>
      </c>
      <c r="M10" s="8">
        <v>2740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595</v>
      </c>
      <c r="I11" s="10">
        <v>4990</v>
      </c>
      <c r="J11" s="5">
        <v>1</v>
      </c>
      <c r="K11" s="44"/>
      <c r="L11" s="7">
        <v>425</v>
      </c>
      <c r="M11" s="8">
        <v>4050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4"/>
      <c r="H12" s="10">
        <v>662</v>
      </c>
      <c r="I12" s="10">
        <v>2400</v>
      </c>
      <c r="J12" s="5">
        <v>1</v>
      </c>
      <c r="K12" s="44"/>
      <c r="L12" s="12">
        <v>699</v>
      </c>
      <c r="M12" s="8">
        <v>1480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4" t="s">
        <v>220</v>
      </c>
      <c r="H13" s="9">
        <v>662</v>
      </c>
      <c r="I13" s="10">
        <v>1500</v>
      </c>
      <c r="J13" s="5">
        <v>1</v>
      </c>
      <c r="K13" s="7" t="s">
        <v>92</v>
      </c>
      <c r="L13" s="7">
        <v>571</v>
      </c>
      <c r="M13" s="8">
        <v>9130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4"/>
      <c r="H14" s="9">
        <v>423</v>
      </c>
      <c r="I14" s="10">
        <v>7730</v>
      </c>
      <c r="J14" s="5">
        <v>1</v>
      </c>
      <c r="K14" s="44" t="s">
        <v>108</v>
      </c>
      <c r="L14" s="7">
        <v>424</v>
      </c>
      <c r="M14" s="8">
        <v>7280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44"/>
      <c r="L15" s="7">
        <v>576</v>
      </c>
      <c r="M15" s="8">
        <v>2530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46" t="s">
        <v>111</v>
      </c>
      <c r="L16" s="7">
        <v>440</v>
      </c>
      <c r="M16" s="8">
        <v>2190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9"/>
      <c r="H17" s="9"/>
      <c r="I17" s="10"/>
      <c r="J17" s="5">
        <v>1</v>
      </c>
      <c r="K17" s="46"/>
      <c r="L17" s="7">
        <v>595</v>
      </c>
      <c r="M17" s="8">
        <v>1890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46"/>
      <c r="L18" s="7">
        <v>699</v>
      </c>
      <c r="M18" s="8">
        <v>1500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46"/>
      <c r="L19" s="7">
        <v>662</v>
      </c>
      <c r="M19" s="8">
        <v>3050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 t="s">
        <v>70</v>
      </c>
      <c r="L20" s="7">
        <v>446</v>
      </c>
      <c r="M20" s="8">
        <v>6530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6"/>
      <c r="H21" s="9"/>
      <c r="I21" s="10"/>
      <c r="J21" s="5">
        <v>1</v>
      </c>
      <c r="K21" s="44"/>
      <c r="L21" s="7">
        <v>659</v>
      </c>
      <c r="M21" s="8">
        <v>3700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26810</v>
      </c>
      <c r="J40" s="22" t="s">
        <v>31</v>
      </c>
      <c r="K40" s="19">
        <v>6</v>
      </c>
      <c r="L40" s="19"/>
      <c r="M40" s="23">
        <f>SUM(M7:M39)</f>
        <v>55260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82070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2"/>
    <mergeCell ref="K10:K12"/>
    <mergeCell ref="C12:C14"/>
    <mergeCell ref="G13:G14"/>
    <mergeCell ref="K14:K15"/>
    <mergeCell ref="A40:B40"/>
    <mergeCell ref="C42:E42"/>
    <mergeCell ref="C16:C19"/>
    <mergeCell ref="K16:K19"/>
    <mergeCell ref="C20:C21"/>
    <mergeCell ref="K20:K21"/>
    <mergeCell ref="C22:C26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7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I32" sqref="I32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42272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157100</v>
      </c>
      <c r="E9" s="20"/>
    </row>
    <row r="10" spans="2:5" ht="18">
      <c r="B10" s="20"/>
      <c r="C10" s="35">
        <v>2</v>
      </c>
      <c r="D10" s="36">
        <v>45370</v>
      </c>
      <c r="E10" s="20"/>
    </row>
    <row r="11" spans="2:5" ht="18">
      <c r="B11" s="20"/>
      <c r="C11" s="35">
        <v>3</v>
      </c>
      <c r="D11" s="36">
        <v>45970</v>
      </c>
      <c r="E11" s="20"/>
    </row>
    <row r="12" spans="2:5" ht="18">
      <c r="B12" s="20"/>
      <c r="C12" s="35">
        <v>4</v>
      </c>
      <c r="D12" s="36">
        <v>82070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330510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15" sqref="D15:E1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42273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107</v>
      </c>
      <c r="H7" s="9">
        <v>596</v>
      </c>
      <c r="I7" s="10">
        <v>6590</v>
      </c>
      <c r="J7" s="5">
        <v>1</v>
      </c>
      <c r="K7" s="46" t="s">
        <v>61</v>
      </c>
      <c r="L7" s="7">
        <v>490</v>
      </c>
      <c r="M7" s="8">
        <v>1580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492</v>
      </c>
      <c r="I8" s="10">
        <v>1840</v>
      </c>
      <c r="J8" s="5">
        <v>1</v>
      </c>
      <c r="K8" s="46"/>
      <c r="L8" s="7">
        <v>424</v>
      </c>
      <c r="M8" s="8">
        <v>1130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 t="s">
        <v>67</v>
      </c>
      <c r="H9" s="10">
        <v>444</v>
      </c>
      <c r="I9" s="10">
        <v>4850</v>
      </c>
      <c r="J9" s="5">
        <v>1</v>
      </c>
      <c r="K9" s="46"/>
      <c r="L9" s="7">
        <v>698</v>
      </c>
      <c r="M9" s="8">
        <v>1960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/>
      <c r="H10" s="9">
        <v>660</v>
      </c>
      <c r="I10" s="10">
        <v>4800</v>
      </c>
      <c r="J10" s="5">
        <v>1</v>
      </c>
      <c r="K10" s="46"/>
      <c r="L10" s="7">
        <v>577</v>
      </c>
      <c r="M10" s="8">
        <v>4350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 t="s">
        <v>103</v>
      </c>
      <c r="H11" s="9">
        <v>593</v>
      </c>
      <c r="I11" s="10">
        <v>4010</v>
      </c>
      <c r="J11" s="5">
        <v>1</v>
      </c>
      <c r="K11" s="44" t="s">
        <v>100</v>
      </c>
      <c r="L11" s="7">
        <v>417</v>
      </c>
      <c r="M11" s="8">
        <v>2660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572</v>
      </c>
      <c r="I12" s="10">
        <v>5630</v>
      </c>
      <c r="J12" s="5">
        <v>1</v>
      </c>
      <c r="K12" s="44"/>
      <c r="L12" s="12">
        <v>416</v>
      </c>
      <c r="M12" s="8">
        <v>4490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 t="s">
        <v>123</v>
      </c>
      <c r="H13" s="9">
        <v>572</v>
      </c>
      <c r="I13" s="10">
        <v>3000</v>
      </c>
      <c r="J13" s="5">
        <v>1</v>
      </c>
      <c r="K13" s="44"/>
      <c r="L13" s="7">
        <v>490</v>
      </c>
      <c r="M13" s="8">
        <v>1620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/>
      <c r="H14" s="14">
        <v>660</v>
      </c>
      <c r="I14" s="10">
        <v>4820</v>
      </c>
      <c r="J14" s="5">
        <v>1</v>
      </c>
      <c r="K14" s="44" t="s">
        <v>59</v>
      </c>
      <c r="L14" s="7">
        <v>440</v>
      </c>
      <c r="M14" s="8">
        <v>5180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/>
      <c r="H15" s="9">
        <v>440</v>
      </c>
      <c r="I15" s="10">
        <v>3000</v>
      </c>
      <c r="J15" s="5">
        <v>1</v>
      </c>
      <c r="K15" s="44"/>
      <c r="L15" s="7">
        <v>492</v>
      </c>
      <c r="M15" s="8">
        <v>1770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9"/>
      <c r="H16" s="9">
        <v>576</v>
      </c>
      <c r="I16" s="10">
        <v>3170</v>
      </c>
      <c r="J16" s="5">
        <v>1</v>
      </c>
      <c r="K16" s="44"/>
      <c r="L16" s="7">
        <v>441</v>
      </c>
      <c r="M16" s="8">
        <v>2590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9"/>
      <c r="H17" s="9"/>
      <c r="I17" s="10"/>
      <c r="J17" s="5">
        <v>1</v>
      </c>
      <c r="K17" s="44" t="s">
        <v>114</v>
      </c>
      <c r="L17" s="7">
        <v>576</v>
      </c>
      <c r="M17" s="8">
        <v>6560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44"/>
      <c r="L18" s="7">
        <v>698</v>
      </c>
      <c r="M18" s="8">
        <v>1990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44" t="s">
        <v>84</v>
      </c>
      <c r="L19" s="7">
        <v>571</v>
      </c>
      <c r="M19" s="8">
        <v>7500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9"/>
      <c r="H20" s="9"/>
      <c r="I20" s="10"/>
      <c r="J20" s="5">
        <v>1</v>
      </c>
      <c r="K20" s="44"/>
      <c r="L20" s="7">
        <v>490</v>
      </c>
      <c r="M20" s="8">
        <v>1660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9"/>
      <c r="H21" s="9"/>
      <c r="I21" s="10"/>
      <c r="J21" s="5">
        <v>1</v>
      </c>
      <c r="K21" s="44" t="s">
        <v>126</v>
      </c>
      <c r="L21" s="7">
        <v>596</v>
      </c>
      <c r="M21" s="8">
        <v>6350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9"/>
      <c r="H22" s="9"/>
      <c r="I22" s="10"/>
      <c r="J22" s="5">
        <v>1</v>
      </c>
      <c r="K22" s="44"/>
      <c r="L22" s="7">
        <v>416</v>
      </c>
      <c r="M22" s="8">
        <v>3730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9"/>
      <c r="H23" s="9"/>
      <c r="I23" s="10"/>
      <c r="J23" s="5">
        <v>1</v>
      </c>
      <c r="K23" s="46" t="s">
        <v>130</v>
      </c>
      <c r="L23" s="7">
        <v>416</v>
      </c>
      <c r="M23" s="8">
        <v>1000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9"/>
      <c r="H24" s="9"/>
      <c r="I24" s="10"/>
      <c r="J24" s="5">
        <v>1</v>
      </c>
      <c r="K24" s="46"/>
      <c r="L24" s="7">
        <v>577</v>
      </c>
      <c r="M24" s="8">
        <v>4220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9"/>
      <c r="H25" s="9"/>
      <c r="I25" s="10"/>
      <c r="J25" s="5">
        <v>1</v>
      </c>
      <c r="K25" s="46"/>
      <c r="L25" s="7">
        <v>417</v>
      </c>
      <c r="M25" s="8">
        <v>2010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7"/>
      <c r="H26" s="7"/>
      <c r="I26" s="10"/>
      <c r="J26" s="5">
        <v>1</v>
      </c>
      <c r="K26" s="46" t="s">
        <v>102</v>
      </c>
      <c r="L26" s="7">
        <v>593</v>
      </c>
      <c r="M26" s="8">
        <v>1480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 t="s">
        <v>102</v>
      </c>
      <c r="L27" s="7">
        <v>423</v>
      </c>
      <c r="M27" s="8">
        <v>9210</v>
      </c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">
      <c r="A37" s="50" t="s">
        <v>31</v>
      </c>
      <c r="B37" s="50"/>
      <c r="C37" s="19"/>
      <c r="D37" s="20"/>
      <c r="E37" s="21">
        <f>SUM(E7:E36)</f>
        <v>0</v>
      </c>
      <c r="F37" s="5"/>
      <c r="G37" s="31">
        <v>5</v>
      </c>
      <c r="H37" s="7" t="s">
        <v>227</v>
      </c>
      <c r="I37" s="8">
        <f>SUM(I7:I36)</f>
        <v>41710</v>
      </c>
      <c r="J37" s="5"/>
      <c r="K37" s="17">
        <v>8</v>
      </c>
      <c r="L37" s="7" t="s">
        <v>227</v>
      </c>
      <c r="M37" s="8">
        <f>SUM(M7:M36)</f>
        <v>73040</v>
      </c>
    </row>
    <row r="38" spans="1:13" ht="18">
      <c r="A38" s="20"/>
      <c r="B38" s="20"/>
      <c r="C38" s="20"/>
      <c r="D38" s="20"/>
      <c r="E38" s="20"/>
      <c r="F38" s="5"/>
      <c r="G38" s="31"/>
      <c r="H38" s="7"/>
      <c r="I38" s="8"/>
      <c r="J38" s="5"/>
      <c r="K38" s="17"/>
      <c r="L38" s="7"/>
      <c r="M38" s="8"/>
    </row>
    <row r="39" spans="1:13" ht="12.75">
      <c r="A39" s="20"/>
      <c r="B39" s="20"/>
      <c r="C39" s="51" t="s">
        <v>125</v>
      </c>
      <c r="D39" s="51"/>
      <c r="E39" s="51">
        <f>SUM(E38:E38)</f>
        <v>0</v>
      </c>
      <c r="F39" s="52">
        <f>SUM(E37+I37+M37)</f>
        <v>114750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8"/>
    <mergeCell ref="K7:K10"/>
    <mergeCell ref="G9:G10"/>
    <mergeCell ref="C10:C12"/>
    <mergeCell ref="G11:G12"/>
    <mergeCell ref="K11:K13"/>
    <mergeCell ref="C13:C14"/>
    <mergeCell ref="G13:G15"/>
    <mergeCell ref="K14:K16"/>
    <mergeCell ref="C15:C16"/>
    <mergeCell ref="C17:C20"/>
    <mergeCell ref="K17:K18"/>
    <mergeCell ref="K19:K20"/>
    <mergeCell ref="K21:K22"/>
    <mergeCell ref="K23:K26"/>
    <mergeCell ref="C31:C32"/>
    <mergeCell ref="G43:I43"/>
    <mergeCell ref="C33:C34"/>
    <mergeCell ref="C35:C36"/>
    <mergeCell ref="A37:B37"/>
    <mergeCell ref="C39:E39"/>
    <mergeCell ref="F39:I39"/>
    <mergeCell ref="G41:I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D15" sqref="D15:E1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42273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229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117</v>
      </c>
      <c r="H7" s="9"/>
      <c r="I7" s="10">
        <v>4570</v>
      </c>
      <c r="J7" s="5">
        <v>1</v>
      </c>
      <c r="K7" s="44" t="s">
        <v>166</v>
      </c>
      <c r="L7" s="7">
        <v>595</v>
      </c>
      <c r="M7" s="8">
        <v>6110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490</v>
      </c>
      <c r="I8" s="10">
        <v>1930</v>
      </c>
      <c r="J8" s="5">
        <v>1</v>
      </c>
      <c r="K8" s="44"/>
      <c r="L8" s="7">
        <v>425</v>
      </c>
      <c r="M8" s="8">
        <v>3180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660</v>
      </c>
      <c r="I9" s="10">
        <v>2740</v>
      </c>
      <c r="J9" s="5">
        <v>1</v>
      </c>
      <c r="K9" s="44" t="s">
        <v>111</v>
      </c>
      <c r="L9" s="7">
        <v>425</v>
      </c>
      <c r="M9" s="8">
        <v>1500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96</v>
      </c>
      <c r="H10" s="9">
        <v>421</v>
      </c>
      <c r="I10" s="10">
        <v>3220</v>
      </c>
      <c r="J10" s="5">
        <v>1</v>
      </c>
      <c r="K10" s="44"/>
      <c r="L10" s="7">
        <v>577</v>
      </c>
      <c r="M10" s="8">
        <v>4970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699</v>
      </c>
      <c r="I11" s="10">
        <v>2010</v>
      </c>
      <c r="J11" s="5">
        <v>1</v>
      </c>
      <c r="K11" s="44"/>
      <c r="L11" s="7">
        <v>576</v>
      </c>
      <c r="M11" s="8">
        <v>3700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59</v>
      </c>
      <c r="H12" s="9">
        <v>596</v>
      </c>
      <c r="I12" s="10">
        <v>5890</v>
      </c>
      <c r="J12" s="5">
        <v>1</v>
      </c>
      <c r="K12" s="44" t="s">
        <v>121</v>
      </c>
      <c r="L12" s="12">
        <v>595</v>
      </c>
      <c r="M12" s="8">
        <v>2700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10">
        <v>576</v>
      </c>
      <c r="I13" s="10">
        <v>3000</v>
      </c>
      <c r="J13" s="5">
        <v>1</v>
      </c>
      <c r="K13" s="44"/>
      <c r="L13" s="7">
        <v>660</v>
      </c>
      <c r="M13" s="8">
        <v>3370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 t="s">
        <v>66</v>
      </c>
      <c r="H14" s="9">
        <v>575</v>
      </c>
      <c r="I14" s="10">
        <v>7050</v>
      </c>
      <c r="J14" s="5">
        <v>1</v>
      </c>
      <c r="K14" s="44"/>
      <c r="L14" s="7">
        <v>593</v>
      </c>
      <c r="M14" s="8">
        <v>3000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593</v>
      </c>
      <c r="I15" s="10">
        <v>2000</v>
      </c>
      <c r="J15" s="5">
        <v>1</v>
      </c>
      <c r="K15" s="44" t="s">
        <v>98</v>
      </c>
      <c r="L15" s="7">
        <v>699</v>
      </c>
      <c r="M15" s="8">
        <v>880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 t="s">
        <v>108</v>
      </c>
      <c r="H16" s="9">
        <v>593</v>
      </c>
      <c r="I16" s="10">
        <v>2700</v>
      </c>
      <c r="J16" s="5">
        <v>1</v>
      </c>
      <c r="K16" s="44"/>
      <c r="L16" s="7" t="s">
        <v>120</v>
      </c>
      <c r="M16" s="8">
        <v>5640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>
        <v>425</v>
      </c>
      <c r="I17" s="10">
        <v>3630</v>
      </c>
      <c r="J17" s="5">
        <v>1</v>
      </c>
      <c r="K17" s="7" t="s">
        <v>70</v>
      </c>
      <c r="L17" s="7">
        <v>423</v>
      </c>
      <c r="M17" s="8">
        <v>9060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/>
      <c r="H18" s="9">
        <v>492</v>
      </c>
      <c r="I18" s="10">
        <v>2000</v>
      </c>
      <c r="J18" s="5">
        <v>1</v>
      </c>
      <c r="K18" s="7" t="s">
        <v>107</v>
      </c>
      <c r="L18" s="7" t="s">
        <v>228</v>
      </c>
      <c r="M18" s="8">
        <v>5190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4" t="s">
        <v>100</v>
      </c>
      <c r="H19" s="9">
        <v>445</v>
      </c>
      <c r="I19" s="10">
        <v>6960</v>
      </c>
      <c r="J19" s="5">
        <v>1</v>
      </c>
      <c r="K19" s="44" t="s">
        <v>221</v>
      </c>
      <c r="L19" s="7">
        <v>492</v>
      </c>
      <c r="M19" s="8">
        <v>880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/>
      <c r="H20" s="9">
        <v>577</v>
      </c>
      <c r="I20" s="10">
        <v>2800</v>
      </c>
      <c r="J20" s="5">
        <v>1</v>
      </c>
      <c r="K20" s="44"/>
      <c r="L20" s="7">
        <v>446</v>
      </c>
      <c r="M20" s="8">
        <v>9350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6</v>
      </c>
      <c r="H40" s="19"/>
      <c r="I40" s="23">
        <f>SUM(I7:I39)</f>
        <v>50500</v>
      </c>
      <c r="J40" s="22" t="s">
        <v>31</v>
      </c>
      <c r="K40" s="19">
        <v>7</v>
      </c>
      <c r="L40" s="19"/>
      <c r="M40" s="23">
        <f>SUM(M7:M39)</f>
        <v>59530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127</v>
      </c>
      <c r="D42" s="51"/>
      <c r="E42" s="51">
        <f>SUM(E38:E41)</f>
        <v>0</v>
      </c>
      <c r="F42" s="52">
        <f>SUM(I40+M40)</f>
        <v>110030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1">
    <mergeCell ref="C1:L1"/>
    <mergeCell ref="A2:N2"/>
    <mergeCell ref="D3:E3"/>
    <mergeCell ref="B4:H4"/>
    <mergeCell ref="B5:H5"/>
    <mergeCell ref="C7:C9"/>
    <mergeCell ref="G7:G9"/>
    <mergeCell ref="K7:K8"/>
    <mergeCell ref="K9:K11"/>
    <mergeCell ref="C10:C11"/>
    <mergeCell ref="G10:G11"/>
    <mergeCell ref="C12:C15"/>
    <mergeCell ref="G12:G13"/>
    <mergeCell ref="K12:K14"/>
    <mergeCell ref="G14:G15"/>
    <mergeCell ref="K15:K16"/>
    <mergeCell ref="G16:G18"/>
    <mergeCell ref="G19:G20"/>
    <mergeCell ref="K19:K20"/>
    <mergeCell ref="C20:C21"/>
    <mergeCell ref="C22:C25"/>
    <mergeCell ref="C28:C30"/>
    <mergeCell ref="C31:C32"/>
    <mergeCell ref="G44:I44"/>
    <mergeCell ref="G46:I46"/>
    <mergeCell ref="C33:C34"/>
    <mergeCell ref="C35:C36"/>
    <mergeCell ref="C37:C39"/>
    <mergeCell ref="A40:B40"/>
    <mergeCell ref="C42:E42"/>
    <mergeCell ref="F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O66" sqref="O66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42250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/>
      <c r="H7" s="9"/>
      <c r="I7" s="9"/>
      <c r="J7" s="5">
        <v>1</v>
      </c>
      <c r="K7" s="46" t="s">
        <v>90</v>
      </c>
      <c r="L7" s="7"/>
      <c r="M7" s="8">
        <v>1000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/>
      <c r="I8" s="10"/>
      <c r="J8" s="5">
        <v>1</v>
      </c>
      <c r="K8" s="46"/>
      <c r="L8" s="7">
        <v>576</v>
      </c>
      <c r="M8" s="8">
        <v>930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/>
      <c r="I9" s="10"/>
      <c r="J9" s="5">
        <v>1</v>
      </c>
      <c r="K9" s="46"/>
      <c r="L9" s="7">
        <v>596</v>
      </c>
      <c r="M9" s="8">
        <v>3190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/>
      <c r="I10" s="9"/>
      <c r="J10" s="5">
        <v>1</v>
      </c>
      <c r="K10" s="46"/>
      <c r="L10" s="7">
        <v>698</v>
      </c>
      <c r="M10" s="8">
        <v>2150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/>
      <c r="I11" s="9"/>
      <c r="J11" s="5">
        <v>1</v>
      </c>
      <c r="K11" s="46"/>
      <c r="L11" s="7">
        <v>595</v>
      </c>
      <c r="M11" s="8">
        <v>2090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/>
      <c r="I12" s="10"/>
      <c r="J12" s="5">
        <v>1</v>
      </c>
      <c r="K12" s="44" t="s">
        <v>53</v>
      </c>
      <c r="L12" s="12">
        <v>595</v>
      </c>
      <c r="M12" s="8">
        <v>2000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/>
      <c r="I13" s="9"/>
      <c r="J13" s="5">
        <v>1</v>
      </c>
      <c r="K13" s="44"/>
      <c r="L13" s="7">
        <v>659</v>
      </c>
      <c r="M13" s="8">
        <v>4020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6"/>
      <c r="H14" s="9"/>
      <c r="I14" s="9"/>
      <c r="J14" s="5">
        <v>1</v>
      </c>
      <c r="K14" s="44"/>
      <c r="L14" s="7">
        <v>662</v>
      </c>
      <c r="M14" s="8">
        <v>3530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6"/>
      <c r="H15" s="14"/>
      <c r="I15" s="14"/>
      <c r="J15" s="5">
        <v>1</v>
      </c>
      <c r="K15" s="44" t="s">
        <v>69</v>
      </c>
      <c r="L15" s="7">
        <v>662</v>
      </c>
      <c r="M15" s="8">
        <v>2000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6"/>
      <c r="H16" s="9"/>
      <c r="I16" s="9"/>
      <c r="J16" s="5">
        <v>1</v>
      </c>
      <c r="K16" s="44"/>
      <c r="L16" s="7">
        <v>595</v>
      </c>
      <c r="M16" s="8">
        <v>1450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15"/>
      <c r="H17" s="9"/>
      <c r="I17" s="9"/>
      <c r="J17" s="5">
        <v>1</v>
      </c>
      <c r="K17" s="44"/>
      <c r="L17" s="7">
        <v>698</v>
      </c>
      <c r="M17" s="8">
        <v>1950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15"/>
      <c r="H18" s="9"/>
      <c r="I18" s="9"/>
      <c r="J18" s="5">
        <v>1</v>
      </c>
      <c r="K18" s="44"/>
      <c r="L18" s="7">
        <v>659</v>
      </c>
      <c r="M18" s="8">
        <v>1880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15"/>
      <c r="H19" s="9"/>
      <c r="I19" s="9"/>
      <c r="J19" s="5">
        <v>1</v>
      </c>
      <c r="K19" s="44"/>
      <c r="L19" s="7">
        <v>596</v>
      </c>
      <c r="M19" s="8">
        <v>2540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9"/>
      <c r="J20" s="5">
        <v>1</v>
      </c>
      <c r="K20" s="6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9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8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0</v>
      </c>
      <c r="J40" s="22" t="s">
        <v>31</v>
      </c>
      <c r="K40" s="19">
        <v>5</v>
      </c>
      <c r="L40" s="19"/>
      <c r="M40" s="23">
        <f>SUM(M7:M39)</f>
        <v>28730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28730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6">
    <mergeCell ref="C1:L1"/>
    <mergeCell ref="A2:N2"/>
    <mergeCell ref="D3:E3"/>
    <mergeCell ref="B4:H4"/>
    <mergeCell ref="B5:H5"/>
    <mergeCell ref="C7:C9"/>
    <mergeCell ref="G7:G8"/>
    <mergeCell ref="K7:K11"/>
    <mergeCell ref="G9:G10"/>
    <mergeCell ref="C10:C11"/>
    <mergeCell ref="A40:B40"/>
    <mergeCell ref="G11:G13"/>
    <mergeCell ref="C12:C15"/>
    <mergeCell ref="K12:K14"/>
    <mergeCell ref="K15:K19"/>
    <mergeCell ref="C20:C21"/>
    <mergeCell ref="C22:C25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20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D15" sqref="D15:E15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42273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114750</v>
      </c>
      <c r="E9" s="20"/>
    </row>
    <row r="10" spans="2:5" ht="18">
      <c r="B10" s="20"/>
      <c r="C10" s="35">
        <v>2</v>
      </c>
      <c r="D10" s="36">
        <v>110030</v>
      </c>
      <c r="E10" s="20"/>
    </row>
    <row r="11" spans="2:5" ht="18">
      <c r="B11" s="20"/>
      <c r="C11" s="35"/>
      <c r="D11" s="36"/>
      <c r="E11" s="20"/>
    </row>
    <row r="12" spans="2:5" ht="18">
      <c r="B12" s="20"/>
      <c r="C12" s="35"/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224780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6">
      <selection activeCell="H30" sqref="H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42274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219</v>
      </c>
      <c r="H7" s="9">
        <v>576</v>
      </c>
      <c r="I7" s="10">
        <v>4730</v>
      </c>
      <c r="J7" s="5">
        <v>1</v>
      </c>
      <c r="K7" s="44" t="s">
        <v>232</v>
      </c>
      <c r="L7" s="7">
        <v>446</v>
      </c>
      <c r="M7" s="8">
        <v>2000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659</v>
      </c>
      <c r="I8" s="10">
        <v>5210</v>
      </c>
      <c r="J8" s="5">
        <v>1</v>
      </c>
      <c r="K8" s="44"/>
      <c r="L8" s="7">
        <v>596</v>
      </c>
      <c r="M8" s="8">
        <v>7050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 t="s">
        <v>116</v>
      </c>
      <c r="H9" s="10">
        <v>660</v>
      </c>
      <c r="I9" s="10">
        <v>4990</v>
      </c>
      <c r="J9" s="5">
        <v>1</v>
      </c>
      <c r="K9" s="44"/>
      <c r="L9" s="7">
        <v>699</v>
      </c>
      <c r="M9" s="8">
        <v>2050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/>
      <c r="H10" s="9">
        <v>417</v>
      </c>
      <c r="I10" s="10">
        <v>2390</v>
      </c>
      <c r="J10" s="5">
        <v>1</v>
      </c>
      <c r="K10" s="44" t="s">
        <v>73</v>
      </c>
      <c r="L10" s="7">
        <v>414</v>
      </c>
      <c r="M10" s="8">
        <v>6400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/>
      <c r="H11" s="9">
        <v>443</v>
      </c>
      <c r="I11" s="10">
        <v>2240</v>
      </c>
      <c r="J11" s="5">
        <v>1</v>
      </c>
      <c r="K11" s="44"/>
      <c r="L11" s="7">
        <v>593</v>
      </c>
      <c r="M11" s="8">
        <v>3240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 t="s">
        <v>61</v>
      </c>
      <c r="H12" s="10">
        <v>575</v>
      </c>
      <c r="I12" s="10">
        <v>5950</v>
      </c>
      <c r="J12" s="5">
        <v>1</v>
      </c>
      <c r="K12" s="44" t="s">
        <v>231</v>
      </c>
      <c r="L12" s="12">
        <v>423</v>
      </c>
      <c r="M12" s="8">
        <v>7840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593</v>
      </c>
      <c r="I13" s="10">
        <v>3000</v>
      </c>
      <c r="J13" s="5">
        <v>1</v>
      </c>
      <c r="K13" s="44"/>
      <c r="L13" s="7">
        <v>595</v>
      </c>
      <c r="M13" s="8">
        <v>2300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 t="s">
        <v>145</v>
      </c>
      <c r="H14" s="14">
        <v>418</v>
      </c>
      <c r="I14" s="10">
        <v>1010</v>
      </c>
      <c r="J14" s="5">
        <v>1</v>
      </c>
      <c r="K14" s="44" t="s">
        <v>106</v>
      </c>
      <c r="L14" s="7">
        <v>595</v>
      </c>
      <c r="M14" s="8">
        <v>1000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/>
      <c r="H15" s="9">
        <v>446</v>
      </c>
      <c r="I15" s="10">
        <v>5640</v>
      </c>
      <c r="J15" s="5">
        <v>1</v>
      </c>
      <c r="K15" s="44"/>
      <c r="L15" s="7">
        <v>440</v>
      </c>
      <c r="M15" s="8">
        <v>5640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699</v>
      </c>
      <c r="I16" s="10">
        <v>2500</v>
      </c>
      <c r="J16" s="5">
        <v>1</v>
      </c>
      <c r="K16" s="44"/>
      <c r="L16" s="7">
        <v>659</v>
      </c>
      <c r="M16" s="8">
        <v>3520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 t="s">
        <v>112</v>
      </c>
      <c r="H17" s="9">
        <v>596</v>
      </c>
      <c r="I17" s="10">
        <v>6720</v>
      </c>
      <c r="J17" s="5">
        <v>1</v>
      </c>
      <c r="K17" s="44" t="s">
        <v>70</v>
      </c>
      <c r="L17" s="7">
        <v>659</v>
      </c>
      <c r="M17" s="8">
        <v>1000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419</v>
      </c>
      <c r="I18" s="10">
        <v>3000</v>
      </c>
      <c r="J18" s="5">
        <v>1</v>
      </c>
      <c r="K18" s="44"/>
      <c r="L18" s="7">
        <v>419</v>
      </c>
      <c r="M18" s="8">
        <v>9130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 t="s">
        <v>126</v>
      </c>
      <c r="H19" s="9">
        <v>660</v>
      </c>
      <c r="I19" s="10">
        <v>6160</v>
      </c>
      <c r="J19" s="5">
        <v>1</v>
      </c>
      <c r="K19" s="44" t="s">
        <v>108</v>
      </c>
      <c r="L19" s="7">
        <v>414</v>
      </c>
      <c r="M19" s="8">
        <v>5370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593</v>
      </c>
      <c r="I20" s="10">
        <v>3560</v>
      </c>
      <c r="J20" s="5">
        <v>1</v>
      </c>
      <c r="K20" s="44"/>
      <c r="L20" s="7">
        <v>659</v>
      </c>
      <c r="M20" s="8">
        <v>3780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 t="s">
        <v>143</v>
      </c>
      <c r="H21" s="9">
        <v>423</v>
      </c>
      <c r="I21" s="10">
        <v>6270</v>
      </c>
      <c r="J21" s="5">
        <v>1</v>
      </c>
      <c r="K21" s="44" t="s">
        <v>71</v>
      </c>
      <c r="L21" s="7">
        <v>440</v>
      </c>
      <c r="M21" s="8">
        <v>5150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/>
      <c r="H22" s="9">
        <v>575</v>
      </c>
      <c r="I22" s="10">
        <v>4000</v>
      </c>
      <c r="J22" s="5">
        <v>1</v>
      </c>
      <c r="K22" s="44"/>
      <c r="L22" s="7">
        <v>595</v>
      </c>
      <c r="M22" s="8">
        <v>3970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9" t="s">
        <v>144</v>
      </c>
      <c r="H23" s="9">
        <v>575</v>
      </c>
      <c r="I23" s="10">
        <v>1000</v>
      </c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">
      <c r="A37" s="50" t="s">
        <v>31</v>
      </c>
      <c r="B37" s="50"/>
      <c r="C37" s="19"/>
      <c r="D37" s="20"/>
      <c r="E37" s="21">
        <f>SUM(E7:E36)</f>
        <v>0</v>
      </c>
      <c r="F37" s="5"/>
      <c r="G37" s="31">
        <v>8</v>
      </c>
      <c r="H37" s="7" t="s">
        <v>227</v>
      </c>
      <c r="I37" s="8">
        <f>SUM(I7:I36)</f>
        <v>68370</v>
      </c>
      <c r="J37" s="5"/>
      <c r="K37" s="17">
        <v>7</v>
      </c>
      <c r="L37" s="7" t="s">
        <v>227</v>
      </c>
      <c r="M37" s="8">
        <f>SUM(M7:M36)</f>
        <v>69440</v>
      </c>
    </row>
    <row r="38" spans="1:13" ht="18">
      <c r="A38" s="20"/>
      <c r="B38" s="20"/>
      <c r="C38" s="20"/>
      <c r="D38" s="20"/>
      <c r="E38" s="20"/>
      <c r="F38" s="5"/>
      <c r="G38" s="31"/>
      <c r="H38" s="7"/>
      <c r="I38" s="8"/>
      <c r="J38" s="5"/>
      <c r="K38" s="17"/>
      <c r="L38" s="7"/>
      <c r="M38" s="8"/>
    </row>
    <row r="39" spans="1:13" ht="12.75">
      <c r="A39" s="20"/>
      <c r="B39" s="20"/>
      <c r="C39" s="51" t="s">
        <v>230</v>
      </c>
      <c r="D39" s="51"/>
      <c r="E39" s="51">
        <f>SUM(E38:E38)</f>
        <v>0</v>
      </c>
      <c r="F39" s="52">
        <f>SUM(E37+I37+M37)</f>
        <v>137810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8"/>
    <mergeCell ref="K7:K9"/>
    <mergeCell ref="G9:G11"/>
    <mergeCell ref="C10:C12"/>
    <mergeCell ref="K10:K11"/>
    <mergeCell ref="G12:G13"/>
    <mergeCell ref="K12:K13"/>
    <mergeCell ref="C13:C14"/>
    <mergeCell ref="G14:G16"/>
    <mergeCell ref="K14:K16"/>
    <mergeCell ref="C15:C16"/>
    <mergeCell ref="C17:C20"/>
    <mergeCell ref="G17:G18"/>
    <mergeCell ref="K17:K18"/>
    <mergeCell ref="G19:G20"/>
    <mergeCell ref="K19:K20"/>
    <mergeCell ref="G21:G22"/>
    <mergeCell ref="K21:K22"/>
    <mergeCell ref="G41:I41"/>
    <mergeCell ref="G43:I43"/>
    <mergeCell ref="C31:C32"/>
    <mergeCell ref="C33:C34"/>
    <mergeCell ref="C35:C36"/>
    <mergeCell ref="A37:B37"/>
    <mergeCell ref="C39:E39"/>
    <mergeCell ref="F39:I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H30" sqref="H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42274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229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144</v>
      </c>
      <c r="H7" s="9"/>
      <c r="I7" s="10">
        <v>1000</v>
      </c>
      <c r="J7" s="5">
        <v>1</v>
      </c>
      <c r="K7" s="44" t="s">
        <v>232</v>
      </c>
      <c r="L7" s="7">
        <v>596</v>
      </c>
      <c r="M7" s="8">
        <v>6710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595</v>
      </c>
      <c r="I8" s="10">
        <v>6560</v>
      </c>
      <c r="J8" s="5">
        <v>1</v>
      </c>
      <c r="K8" s="44"/>
      <c r="L8" s="7">
        <v>425</v>
      </c>
      <c r="M8" s="8">
        <v>2700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699</v>
      </c>
      <c r="I9" s="10">
        <v>1920</v>
      </c>
      <c r="J9" s="5">
        <v>1</v>
      </c>
      <c r="K9" s="44" t="s">
        <v>100</v>
      </c>
      <c r="L9" s="7">
        <v>425</v>
      </c>
      <c r="M9" s="8">
        <v>2010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102</v>
      </c>
      <c r="H10" s="9">
        <v>593</v>
      </c>
      <c r="I10" s="10">
        <v>6450</v>
      </c>
      <c r="J10" s="5">
        <v>1</v>
      </c>
      <c r="K10" s="44"/>
      <c r="L10" s="7">
        <v>662</v>
      </c>
      <c r="M10" s="8">
        <v>6140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576</v>
      </c>
      <c r="I11" s="10">
        <v>2590</v>
      </c>
      <c r="J11" s="5">
        <v>1</v>
      </c>
      <c r="K11" s="44" t="s">
        <v>103</v>
      </c>
      <c r="L11" s="7">
        <v>577</v>
      </c>
      <c r="M11" s="8">
        <v>5540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233</v>
      </c>
      <c r="H12" s="9">
        <v>576</v>
      </c>
      <c r="I12" s="10">
        <v>2400</v>
      </c>
      <c r="J12" s="5">
        <v>1</v>
      </c>
      <c r="K12" s="44"/>
      <c r="L12" s="12">
        <v>595</v>
      </c>
      <c r="M12" s="8">
        <v>4640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10">
        <v>445</v>
      </c>
      <c r="I13" s="10">
        <v>6460</v>
      </c>
      <c r="J13" s="5">
        <v>1</v>
      </c>
      <c r="K13" s="44" t="s">
        <v>111</v>
      </c>
      <c r="L13" s="7">
        <v>595</v>
      </c>
      <c r="M13" s="8">
        <v>2500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 t="s">
        <v>67</v>
      </c>
      <c r="H14" s="9">
        <v>445</v>
      </c>
      <c r="I14" s="10">
        <v>1000</v>
      </c>
      <c r="J14" s="5">
        <v>1</v>
      </c>
      <c r="K14" s="44"/>
      <c r="L14" s="7">
        <v>571</v>
      </c>
      <c r="M14" s="8">
        <v>8000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423</v>
      </c>
      <c r="I15" s="10">
        <v>8500</v>
      </c>
      <c r="J15" s="5">
        <v>1</v>
      </c>
      <c r="K15" s="44" t="s">
        <v>231</v>
      </c>
      <c r="L15" s="7">
        <v>425</v>
      </c>
      <c r="M15" s="8">
        <v>3470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 t="s">
        <v>121</v>
      </c>
      <c r="H16" s="9">
        <v>423</v>
      </c>
      <c r="I16" s="10">
        <v>2500</v>
      </c>
      <c r="J16" s="5">
        <v>1</v>
      </c>
      <c r="K16" s="44"/>
      <c r="L16" s="7">
        <v>699</v>
      </c>
      <c r="M16" s="8">
        <v>1900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>
        <v>662</v>
      </c>
      <c r="I17" s="10">
        <v>6010</v>
      </c>
      <c r="J17" s="5">
        <v>1</v>
      </c>
      <c r="K17" s="44"/>
      <c r="L17" s="7">
        <v>660</v>
      </c>
      <c r="M17" s="8">
        <v>3070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 t="s">
        <v>221</v>
      </c>
      <c r="H18" s="9">
        <v>446</v>
      </c>
      <c r="I18" s="10">
        <v>9280</v>
      </c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6</v>
      </c>
      <c r="H40" s="19"/>
      <c r="I40" s="23">
        <f>SUM(I7:I39)</f>
        <v>54670</v>
      </c>
      <c r="J40" s="22" t="s">
        <v>31</v>
      </c>
      <c r="K40" s="19">
        <v>5</v>
      </c>
      <c r="L40" s="19"/>
      <c r="M40" s="23">
        <f>SUM(M7:M39)</f>
        <v>46680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101350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1:L1"/>
    <mergeCell ref="A2:N2"/>
    <mergeCell ref="D3:E3"/>
    <mergeCell ref="B4:H4"/>
    <mergeCell ref="B5:H5"/>
    <mergeCell ref="C7:C9"/>
    <mergeCell ref="G7:G9"/>
    <mergeCell ref="K7:K8"/>
    <mergeCell ref="K9:K10"/>
    <mergeCell ref="C10:C11"/>
    <mergeCell ref="G10:G11"/>
    <mergeCell ref="K11:K12"/>
    <mergeCell ref="C12:C15"/>
    <mergeCell ref="G12:G13"/>
    <mergeCell ref="K13:K14"/>
    <mergeCell ref="G14:G15"/>
    <mergeCell ref="K15:K17"/>
    <mergeCell ref="G16:G17"/>
    <mergeCell ref="C20:C21"/>
    <mergeCell ref="C22:C25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23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42274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137810</v>
      </c>
      <c r="E9" s="20"/>
    </row>
    <row r="10" spans="2:5" ht="18">
      <c r="B10" s="20"/>
      <c r="C10" s="35">
        <v>2</v>
      </c>
      <c r="D10" s="36">
        <v>101350</v>
      </c>
      <c r="E10" s="20"/>
    </row>
    <row r="11" spans="2:5" ht="18">
      <c r="B11" s="20"/>
      <c r="C11" s="35"/>
      <c r="D11" s="36"/>
      <c r="E11" s="20"/>
    </row>
    <row r="12" spans="2:5" ht="18">
      <c r="B12" s="20"/>
      <c r="C12" s="35"/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239160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I30" sqref="I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42275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221</v>
      </c>
      <c r="H7" s="9">
        <v>414</v>
      </c>
      <c r="I7" s="10">
        <v>4050</v>
      </c>
      <c r="J7" s="5">
        <v>1</v>
      </c>
      <c r="K7" s="44" t="s">
        <v>123</v>
      </c>
      <c r="L7" s="7">
        <v>577</v>
      </c>
      <c r="M7" s="8">
        <v>6510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699</v>
      </c>
      <c r="I8" s="10">
        <v>1850</v>
      </c>
      <c r="J8" s="5">
        <v>1</v>
      </c>
      <c r="K8" s="44"/>
      <c r="L8" s="7">
        <v>575</v>
      </c>
      <c r="M8" s="8">
        <v>2760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439</v>
      </c>
      <c r="I9" s="10">
        <v>2490</v>
      </c>
      <c r="J9" s="5">
        <v>1</v>
      </c>
      <c r="K9" s="44" t="s">
        <v>166</v>
      </c>
      <c r="L9" s="7">
        <v>445</v>
      </c>
      <c r="M9" s="8">
        <v>9040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 t="s">
        <v>116</v>
      </c>
      <c r="H10" s="9">
        <v>441</v>
      </c>
      <c r="I10" s="10">
        <v>4260</v>
      </c>
      <c r="J10" s="5">
        <v>1</v>
      </c>
      <c r="K10" s="44"/>
      <c r="L10" s="7"/>
      <c r="M10" s="8"/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/>
      <c r="H11" s="9">
        <v>593</v>
      </c>
      <c r="I11" s="10">
        <v>4480</v>
      </c>
      <c r="J11" s="5">
        <v>1</v>
      </c>
      <c r="K11" s="44" t="s">
        <v>123</v>
      </c>
      <c r="L11" s="7">
        <v>576</v>
      </c>
      <c r="M11" s="8">
        <v>5030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 t="s">
        <v>235</v>
      </c>
      <c r="H12" s="10">
        <v>568</v>
      </c>
      <c r="I12" s="10">
        <v>2850</v>
      </c>
      <c r="J12" s="5">
        <v>1</v>
      </c>
      <c r="K12" s="44"/>
      <c r="L12" s="12">
        <v>699</v>
      </c>
      <c r="M12" s="8">
        <v>1870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446</v>
      </c>
      <c r="I13" s="10">
        <v>4280</v>
      </c>
      <c r="J13" s="5">
        <v>1</v>
      </c>
      <c r="K13" s="44"/>
      <c r="L13" s="7">
        <v>492</v>
      </c>
      <c r="M13" s="8">
        <v>1750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 t="s">
        <v>66</v>
      </c>
      <c r="H14" s="14">
        <v>568</v>
      </c>
      <c r="I14" s="10">
        <v>2150</v>
      </c>
      <c r="J14" s="5">
        <v>1</v>
      </c>
      <c r="K14" s="44" t="s">
        <v>60</v>
      </c>
      <c r="L14" s="7">
        <v>735</v>
      </c>
      <c r="M14" s="8">
        <v>6000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/>
      <c r="H15" s="9">
        <v>441</v>
      </c>
      <c r="I15" s="10">
        <v>4750</v>
      </c>
      <c r="J15" s="5">
        <v>1</v>
      </c>
      <c r="K15" s="44"/>
      <c r="L15" s="7">
        <v>439</v>
      </c>
      <c r="M15" s="8">
        <v>3370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 t="s">
        <v>102</v>
      </c>
      <c r="H16" s="9">
        <v>416</v>
      </c>
      <c r="I16" s="10">
        <v>4080</v>
      </c>
      <c r="J16" s="5">
        <v>1</v>
      </c>
      <c r="K16" s="44" t="s">
        <v>116</v>
      </c>
      <c r="L16" s="7">
        <v>439</v>
      </c>
      <c r="M16" s="8">
        <v>2000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/>
      <c r="H17" s="9">
        <v>660</v>
      </c>
      <c r="I17" s="10">
        <v>4630</v>
      </c>
      <c r="J17" s="5">
        <v>1</v>
      </c>
      <c r="K17" s="44"/>
      <c r="L17" s="7">
        <v>577</v>
      </c>
      <c r="M17" s="8">
        <v>5630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 t="s">
        <v>103</v>
      </c>
      <c r="H18" s="9">
        <v>421</v>
      </c>
      <c r="I18" s="10">
        <v>8060</v>
      </c>
      <c r="J18" s="5">
        <v>1</v>
      </c>
      <c r="K18" s="44" t="s">
        <v>98</v>
      </c>
      <c r="L18" s="7">
        <v>414</v>
      </c>
      <c r="M18" s="8">
        <v>6240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/>
      <c r="H19" s="9"/>
      <c r="I19" s="10"/>
      <c r="J19" s="5">
        <v>1</v>
      </c>
      <c r="K19" s="44"/>
      <c r="L19" s="7">
        <v>418</v>
      </c>
      <c r="M19" s="8">
        <v>2920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 t="s">
        <v>70</v>
      </c>
      <c r="H20" s="9">
        <v>568</v>
      </c>
      <c r="I20" s="10">
        <v>2720</v>
      </c>
      <c r="J20" s="5">
        <v>1</v>
      </c>
      <c r="K20" s="44" t="s">
        <v>114</v>
      </c>
      <c r="L20" s="7">
        <v>574</v>
      </c>
      <c r="M20" s="8">
        <v>5420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/>
      <c r="H21" s="9">
        <v>663</v>
      </c>
      <c r="I21" s="10">
        <v>4740</v>
      </c>
      <c r="J21" s="5">
        <v>1</v>
      </c>
      <c r="K21" s="44"/>
      <c r="L21" s="7">
        <v>440</v>
      </c>
      <c r="M21" s="8">
        <v>3320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/>
      <c r="H22" s="9">
        <v>699</v>
      </c>
      <c r="I22" s="10">
        <v>1880</v>
      </c>
      <c r="J22" s="5">
        <v>1</v>
      </c>
      <c r="K22" s="44" t="s">
        <v>126</v>
      </c>
      <c r="L22" s="7">
        <v>440</v>
      </c>
      <c r="M22" s="8">
        <v>2000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7" t="s">
        <v>100</v>
      </c>
      <c r="H23" s="9">
        <v>593</v>
      </c>
      <c r="I23" s="10">
        <v>6890</v>
      </c>
      <c r="J23" s="5">
        <v>1</v>
      </c>
      <c r="K23" s="44"/>
      <c r="L23" s="7">
        <v>575</v>
      </c>
      <c r="M23" s="8">
        <v>6180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7"/>
      <c r="H24" s="9">
        <v>492</v>
      </c>
      <c r="I24" s="10">
        <v>1780</v>
      </c>
      <c r="J24" s="5">
        <v>1</v>
      </c>
      <c r="K24" s="49" t="s">
        <v>26</v>
      </c>
      <c r="L24" s="7">
        <v>439</v>
      </c>
      <c r="M24" s="8">
        <v>5100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7" t="s">
        <v>84</v>
      </c>
      <c r="H25" s="9">
        <v>441</v>
      </c>
      <c r="I25" s="10">
        <v>5110</v>
      </c>
      <c r="J25" s="5">
        <v>1</v>
      </c>
      <c r="K25" s="49"/>
      <c r="L25" s="7">
        <v>735</v>
      </c>
      <c r="M25" s="8">
        <v>4070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7"/>
      <c r="H26" s="7">
        <v>659</v>
      </c>
      <c r="I26" s="10">
        <v>3500</v>
      </c>
      <c r="J26" s="5">
        <v>1</v>
      </c>
      <c r="K26" s="49" t="s">
        <v>95</v>
      </c>
      <c r="L26" s="7">
        <v>423</v>
      </c>
      <c r="M26" s="8">
        <v>9410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49" t="s">
        <v>61</v>
      </c>
      <c r="H27" s="7">
        <v>659</v>
      </c>
      <c r="I27" s="8">
        <v>1000</v>
      </c>
      <c r="J27" s="5">
        <v>1</v>
      </c>
      <c r="K27" s="49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49"/>
      <c r="H28" s="7">
        <v>571</v>
      </c>
      <c r="I28" s="8">
        <v>6750</v>
      </c>
      <c r="J28" s="5">
        <v>1</v>
      </c>
      <c r="K28" s="49" t="s">
        <v>130</v>
      </c>
      <c r="L28" s="7">
        <v>418</v>
      </c>
      <c r="M28" s="8">
        <v>2580</v>
      </c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58" t="s">
        <v>63</v>
      </c>
      <c r="H29" s="7">
        <v>415</v>
      </c>
      <c r="I29" s="8">
        <v>4770</v>
      </c>
      <c r="J29" s="5">
        <v>1</v>
      </c>
      <c r="K29" s="49"/>
      <c r="L29" s="7">
        <v>660</v>
      </c>
      <c r="M29" s="8">
        <v>4650</v>
      </c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58"/>
      <c r="H30" s="7">
        <v>416</v>
      </c>
      <c r="I30" s="8">
        <v>4890</v>
      </c>
      <c r="J30" s="5">
        <v>1</v>
      </c>
      <c r="K30" s="49"/>
      <c r="L30" s="7">
        <v>492</v>
      </c>
      <c r="M30" s="8">
        <v>1700</v>
      </c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">
      <c r="A37" s="50" t="s">
        <v>31</v>
      </c>
      <c r="B37" s="50"/>
      <c r="C37" s="19"/>
      <c r="D37" s="20"/>
      <c r="E37" s="21">
        <f>SUM(E7:E36)</f>
        <v>0</v>
      </c>
      <c r="F37" s="5"/>
      <c r="G37" s="31">
        <v>11</v>
      </c>
      <c r="H37" s="7" t="s">
        <v>227</v>
      </c>
      <c r="I37" s="8">
        <f>SUM(I7:I36)</f>
        <v>91960</v>
      </c>
      <c r="J37" s="5"/>
      <c r="K37" s="17">
        <v>11</v>
      </c>
      <c r="L37" s="7" t="s">
        <v>227</v>
      </c>
      <c r="M37" s="8">
        <f>SUM(M7:M36)</f>
        <v>97550</v>
      </c>
    </row>
    <row r="38" spans="1:13" ht="18">
      <c r="A38" s="20"/>
      <c r="B38" s="20"/>
      <c r="C38" s="20"/>
      <c r="D38" s="20"/>
      <c r="E38" s="20"/>
      <c r="F38" s="5"/>
      <c r="G38" s="31"/>
      <c r="H38" s="7"/>
      <c r="I38" s="8"/>
      <c r="J38" s="5"/>
      <c r="K38" s="17"/>
      <c r="L38" s="7"/>
      <c r="M38" s="8"/>
    </row>
    <row r="39" spans="1:13" ht="12.75">
      <c r="A39" s="20"/>
      <c r="B39" s="20"/>
      <c r="C39" s="51" t="s">
        <v>234</v>
      </c>
      <c r="D39" s="51"/>
      <c r="E39" s="51">
        <f>SUM(E38:E38)</f>
        <v>0</v>
      </c>
      <c r="F39" s="52">
        <f>SUM(E37+I37+M37)</f>
        <v>189510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40">
    <mergeCell ref="C1:L1"/>
    <mergeCell ref="A2:N2"/>
    <mergeCell ref="D3:E3"/>
    <mergeCell ref="B4:H4"/>
    <mergeCell ref="B5:H5"/>
    <mergeCell ref="C7:C9"/>
    <mergeCell ref="G7:G9"/>
    <mergeCell ref="K7:K8"/>
    <mergeCell ref="K9:K10"/>
    <mergeCell ref="C10:C12"/>
    <mergeCell ref="G10:G11"/>
    <mergeCell ref="K11:K13"/>
    <mergeCell ref="G12:G13"/>
    <mergeCell ref="C13:C14"/>
    <mergeCell ref="G14:G15"/>
    <mergeCell ref="K14:K15"/>
    <mergeCell ref="C15:C16"/>
    <mergeCell ref="G16:G17"/>
    <mergeCell ref="K16:K17"/>
    <mergeCell ref="C17:C20"/>
    <mergeCell ref="A37:B37"/>
    <mergeCell ref="G18:G19"/>
    <mergeCell ref="K18:K19"/>
    <mergeCell ref="G20:G22"/>
    <mergeCell ref="K20:K21"/>
    <mergeCell ref="K22:K23"/>
    <mergeCell ref="G23:G24"/>
    <mergeCell ref="K24:K25"/>
    <mergeCell ref="G25:G26"/>
    <mergeCell ref="K26:K27"/>
    <mergeCell ref="C39:E39"/>
    <mergeCell ref="F39:I39"/>
    <mergeCell ref="G41:I41"/>
    <mergeCell ref="G43:I43"/>
    <mergeCell ref="K28:K30"/>
    <mergeCell ref="G29:G30"/>
    <mergeCell ref="C31:C32"/>
    <mergeCell ref="C33:C34"/>
    <mergeCell ref="C35:C36"/>
    <mergeCell ref="G27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42275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229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92</v>
      </c>
      <c r="H7" s="9">
        <v>421</v>
      </c>
      <c r="I7" s="10">
        <v>7510</v>
      </c>
      <c r="J7" s="5">
        <v>1</v>
      </c>
      <c r="K7" s="44" t="s">
        <v>60</v>
      </c>
      <c r="L7" s="7">
        <v>445</v>
      </c>
      <c r="M7" s="8">
        <v>1500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415</v>
      </c>
      <c r="I8" s="10">
        <v>740</v>
      </c>
      <c r="J8" s="5">
        <v>1</v>
      </c>
      <c r="K8" s="44"/>
      <c r="L8" s="7">
        <v>663</v>
      </c>
      <c r="M8" s="8">
        <v>5930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 t="s">
        <v>108</v>
      </c>
      <c r="H9" s="10">
        <v>440</v>
      </c>
      <c r="I9" s="10">
        <v>4860</v>
      </c>
      <c r="J9" s="5">
        <v>1</v>
      </c>
      <c r="K9" s="44"/>
      <c r="L9" s="7">
        <v>416</v>
      </c>
      <c r="M9" s="8">
        <v>1730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674</v>
      </c>
      <c r="I10" s="10">
        <v>4990</v>
      </c>
      <c r="J10" s="5">
        <v>1</v>
      </c>
      <c r="K10" s="44" t="s">
        <v>106</v>
      </c>
      <c r="L10" s="7">
        <v>424</v>
      </c>
      <c r="M10" s="8">
        <v>6540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67</v>
      </c>
      <c r="H11" s="9">
        <v>568</v>
      </c>
      <c r="I11" s="10">
        <v>1290</v>
      </c>
      <c r="J11" s="5">
        <v>1</v>
      </c>
      <c r="K11" s="44"/>
      <c r="L11" s="7">
        <v>659</v>
      </c>
      <c r="M11" s="8">
        <v>2850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9">
        <v>699</v>
      </c>
      <c r="I12" s="10">
        <v>1890</v>
      </c>
      <c r="J12" s="5">
        <v>1</v>
      </c>
      <c r="K12" s="44" t="s">
        <v>66</v>
      </c>
      <c r="L12" s="12">
        <v>574</v>
      </c>
      <c r="M12" s="8">
        <v>5270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10">
        <v>659</v>
      </c>
      <c r="I13" s="10">
        <v>5720</v>
      </c>
      <c r="J13" s="5">
        <v>1</v>
      </c>
      <c r="K13" s="44"/>
      <c r="L13" s="7">
        <v>418</v>
      </c>
      <c r="M13" s="8">
        <v>2150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 t="s">
        <v>121</v>
      </c>
      <c r="H14" s="9">
        <v>595</v>
      </c>
      <c r="I14" s="10">
        <v>6300</v>
      </c>
      <c r="J14" s="5">
        <v>1</v>
      </c>
      <c r="K14" s="44"/>
      <c r="L14" s="7">
        <v>492</v>
      </c>
      <c r="M14" s="8">
        <v>1480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699</v>
      </c>
      <c r="I15" s="10">
        <v>2360</v>
      </c>
      <c r="J15" s="5">
        <v>1</v>
      </c>
      <c r="K15" s="44" t="s">
        <v>112</v>
      </c>
      <c r="L15" s="7">
        <v>699</v>
      </c>
      <c r="M15" s="8">
        <v>2310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6"/>
      <c r="H16" s="9"/>
      <c r="I16" s="10"/>
      <c r="J16" s="5">
        <v>1</v>
      </c>
      <c r="K16" s="44"/>
      <c r="L16" s="7">
        <v>596</v>
      </c>
      <c r="M16" s="8">
        <v>4510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6"/>
      <c r="H17" s="9"/>
      <c r="I17" s="10"/>
      <c r="J17" s="5">
        <v>1</v>
      </c>
      <c r="K17" s="44"/>
      <c r="L17" s="7">
        <v>492</v>
      </c>
      <c r="M17" s="8">
        <v>1910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49" t="s">
        <v>104</v>
      </c>
      <c r="L18" s="7">
        <v>576</v>
      </c>
      <c r="M18" s="8">
        <v>5960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49"/>
      <c r="L19" s="7">
        <v>492</v>
      </c>
      <c r="M19" s="8">
        <v>1840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35660</v>
      </c>
      <c r="J40" s="22" t="s">
        <v>31</v>
      </c>
      <c r="K40" s="19">
        <v>5</v>
      </c>
      <c r="L40" s="19"/>
      <c r="M40" s="23">
        <f>SUM(M7:M39)</f>
        <v>43980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79640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8"/>
    <mergeCell ref="K7:K9"/>
    <mergeCell ref="G9:G10"/>
    <mergeCell ref="C10:C11"/>
    <mergeCell ref="K10:K11"/>
    <mergeCell ref="G11:G13"/>
    <mergeCell ref="C12:C15"/>
    <mergeCell ref="K12:K14"/>
    <mergeCell ref="G14:G15"/>
    <mergeCell ref="K15:K17"/>
    <mergeCell ref="K18:K19"/>
    <mergeCell ref="C20:C21"/>
    <mergeCell ref="C22:C25"/>
    <mergeCell ref="C28:C30"/>
    <mergeCell ref="C31:C32"/>
    <mergeCell ref="C33:C34"/>
    <mergeCell ref="G46:I46"/>
    <mergeCell ref="C35:C36"/>
    <mergeCell ref="C37:C39"/>
    <mergeCell ref="A40:B40"/>
    <mergeCell ref="C42:E42"/>
    <mergeCell ref="F42:I42"/>
    <mergeCell ref="G44:I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H38" sqref="H3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42275</v>
      </c>
      <c r="E3" s="42"/>
      <c r="F3" s="2"/>
      <c r="G3" s="2"/>
      <c r="H3" s="2"/>
    </row>
    <row r="4" spans="2:8" ht="12.75">
      <c r="B4" s="43" t="s">
        <v>237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163</v>
      </c>
      <c r="H7" s="9">
        <v>568</v>
      </c>
      <c r="I7" s="10">
        <v>1110</v>
      </c>
      <c r="J7" s="5">
        <v>1</v>
      </c>
      <c r="K7" s="44" t="s">
        <v>126</v>
      </c>
      <c r="L7" s="7">
        <v>699</v>
      </c>
      <c r="M7" s="8">
        <v>2340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568</v>
      </c>
      <c r="I8" s="10">
        <v>1370</v>
      </c>
      <c r="J8" s="5">
        <v>1</v>
      </c>
      <c r="K8" s="44"/>
      <c r="L8" s="7">
        <v>440</v>
      </c>
      <c r="M8" s="8">
        <v>3750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571</v>
      </c>
      <c r="I9" s="10">
        <v>5780</v>
      </c>
      <c r="J9" s="5">
        <v>1</v>
      </c>
      <c r="K9" s="44"/>
      <c r="L9" s="7">
        <v>699</v>
      </c>
      <c r="M9" s="8">
        <v>2000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73</v>
      </c>
      <c r="H10" s="9">
        <v>571</v>
      </c>
      <c r="I10" s="10">
        <v>2000</v>
      </c>
      <c r="J10" s="5">
        <v>1</v>
      </c>
      <c r="K10" s="44" t="s">
        <v>95</v>
      </c>
      <c r="L10" s="7">
        <v>423</v>
      </c>
      <c r="M10" s="8">
        <v>6020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423</v>
      </c>
      <c r="I11" s="10">
        <v>5330</v>
      </c>
      <c r="J11" s="5">
        <v>1</v>
      </c>
      <c r="K11" s="44"/>
      <c r="L11" s="7">
        <v>439</v>
      </c>
      <c r="M11" s="8">
        <v>4080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116</v>
      </c>
      <c r="H12" s="9">
        <v>576</v>
      </c>
      <c r="I12" s="10">
        <v>4650</v>
      </c>
      <c r="J12" s="5">
        <v>1</v>
      </c>
      <c r="K12" s="44" t="s">
        <v>61</v>
      </c>
      <c r="L12" s="12">
        <v>445</v>
      </c>
      <c r="M12" s="8">
        <v>7330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10">
        <v>593</v>
      </c>
      <c r="I13" s="10">
        <v>4360</v>
      </c>
      <c r="J13" s="5">
        <v>1</v>
      </c>
      <c r="K13" s="44"/>
      <c r="L13" s="7">
        <v>659</v>
      </c>
      <c r="M13" s="8">
        <v>2500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 t="s">
        <v>231</v>
      </c>
      <c r="H14" s="9">
        <v>593</v>
      </c>
      <c r="I14" s="10">
        <v>2000</v>
      </c>
      <c r="J14" s="5">
        <v>1</v>
      </c>
      <c r="K14" s="44" t="s">
        <v>235</v>
      </c>
      <c r="L14" s="7">
        <v>659</v>
      </c>
      <c r="M14" s="8">
        <v>2000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662</v>
      </c>
      <c r="I15" s="10">
        <v>6020</v>
      </c>
      <c r="J15" s="5">
        <v>1</v>
      </c>
      <c r="K15" s="44"/>
      <c r="L15" s="7">
        <v>577</v>
      </c>
      <c r="M15" s="8">
        <v>4660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 t="s">
        <v>143</v>
      </c>
      <c r="H16" s="9">
        <v>576</v>
      </c>
      <c r="I16" s="10">
        <v>3430</v>
      </c>
      <c r="J16" s="5">
        <v>1</v>
      </c>
      <c r="K16" s="44"/>
      <c r="L16" s="7">
        <v>699</v>
      </c>
      <c r="M16" s="8">
        <v>1500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>
        <v>593</v>
      </c>
      <c r="I17" s="10">
        <v>3780</v>
      </c>
      <c r="J17" s="5">
        <v>1</v>
      </c>
      <c r="K17" s="44" t="s">
        <v>92</v>
      </c>
      <c r="L17" s="7">
        <v>440</v>
      </c>
      <c r="M17" s="8">
        <v>2390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/>
      <c r="H18" s="9">
        <v>439</v>
      </c>
      <c r="I18" s="10">
        <v>2330</v>
      </c>
      <c r="J18" s="5">
        <v>1</v>
      </c>
      <c r="K18" s="44"/>
      <c r="L18" s="7">
        <v>425</v>
      </c>
      <c r="M18" s="8">
        <v>6560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7" t="s">
        <v>111</v>
      </c>
      <c r="H19" s="9">
        <v>439</v>
      </c>
      <c r="I19" s="10">
        <v>2000</v>
      </c>
      <c r="J19" s="5">
        <v>1</v>
      </c>
      <c r="K19" s="49" t="s">
        <v>221</v>
      </c>
      <c r="L19" s="7">
        <v>424</v>
      </c>
      <c r="M19" s="8">
        <v>10820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7"/>
      <c r="H20" s="9">
        <v>423</v>
      </c>
      <c r="I20" s="10">
        <v>6130</v>
      </c>
      <c r="J20" s="5">
        <v>1</v>
      </c>
      <c r="K20" s="49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7" t="s">
        <v>60</v>
      </c>
      <c r="H21" s="9">
        <v>575</v>
      </c>
      <c r="I21" s="10">
        <v>4880</v>
      </c>
      <c r="J21" s="5">
        <v>1</v>
      </c>
      <c r="K21" s="49" t="s">
        <v>164</v>
      </c>
      <c r="L21" s="7">
        <v>571</v>
      </c>
      <c r="M21" s="8">
        <v>6780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7"/>
      <c r="H22" s="9">
        <v>659</v>
      </c>
      <c r="I22" s="10">
        <v>4350</v>
      </c>
      <c r="J22" s="5">
        <v>1</v>
      </c>
      <c r="K22" s="49"/>
      <c r="L22" s="7">
        <v>492</v>
      </c>
      <c r="M22" s="8">
        <v>1670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7" t="s">
        <v>96</v>
      </c>
      <c r="H23" s="9">
        <v>445</v>
      </c>
      <c r="I23" s="10">
        <v>6880</v>
      </c>
      <c r="J23" s="5">
        <v>1</v>
      </c>
      <c r="K23" s="49" t="s">
        <v>232</v>
      </c>
      <c r="L23" s="7">
        <v>446</v>
      </c>
      <c r="M23" s="8">
        <v>6530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7"/>
      <c r="H24" s="9"/>
      <c r="I24" s="10"/>
      <c r="J24" s="5">
        <v>1</v>
      </c>
      <c r="K24" s="49"/>
      <c r="L24" s="7">
        <v>699</v>
      </c>
      <c r="M24" s="8">
        <v>1780</v>
      </c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8</v>
      </c>
      <c r="H40" s="19"/>
      <c r="I40" s="23">
        <f>SUM(I7:I39)</f>
        <v>66400</v>
      </c>
      <c r="J40" s="22" t="s">
        <v>31</v>
      </c>
      <c r="K40" s="19">
        <v>8</v>
      </c>
      <c r="L40" s="19"/>
      <c r="M40" s="23">
        <f>SUM(M7:M39)</f>
        <v>72710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236</v>
      </c>
      <c r="D42" s="51"/>
      <c r="E42" s="51">
        <f>SUM(E38:E41)</f>
        <v>0</v>
      </c>
      <c r="F42" s="52">
        <f>SUM(I40+M40)</f>
        <v>139110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6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1"/>
    <mergeCell ref="C12:C15"/>
    <mergeCell ref="G12:G13"/>
    <mergeCell ref="K12:K13"/>
    <mergeCell ref="G14:G15"/>
    <mergeCell ref="K14:K16"/>
    <mergeCell ref="G16:G18"/>
    <mergeCell ref="K17:K18"/>
    <mergeCell ref="A40:B40"/>
    <mergeCell ref="G19:G20"/>
    <mergeCell ref="K19:K20"/>
    <mergeCell ref="C20:C21"/>
    <mergeCell ref="G21:G22"/>
    <mergeCell ref="K21:K22"/>
    <mergeCell ref="C22:C25"/>
    <mergeCell ref="G23:G24"/>
    <mergeCell ref="K23:K24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I37" sqref="I37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42275</v>
      </c>
      <c r="E3" s="42"/>
      <c r="F3" s="2"/>
      <c r="G3" s="2"/>
      <c r="H3" s="2"/>
    </row>
    <row r="4" spans="2:8" ht="12.75">
      <c r="B4" s="43" t="s">
        <v>239</v>
      </c>
      <c r="C4" s="43"/>
      <c r="D4" s="43"/>
      <c r="E4" s="43"/>
      <c r="F4" s="43"/>
      <c r="G4" s="43"/>
      <c r="H4" s="43"/>
    </row>
    <row r="5" spans="2:8" ht="12.75">
      <c r="B5" s="43" t="s">
        <v>238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102</v>
      </c>
      <c r="H7" s="9">
        <v>576</v>
      </c>
      <c r="I7" s="10">
        <v>6100</v>
      </c>
      <c r="J7" s="5">
        <v>1</v>
      </c>
      <c r="K7" s="44" t="s">
        <v>117</v>
      </c>
      <c r="L7" s="7">
        <v>659</v>
      </c>
      <c r="M7" s="8">
        <v>5480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595</v>
      </c>
      <c r="I8" s="10">
        <v>4590</v>
      </c>
      <c r="J8" s="5">
        <v>1</v>
      </c>
      <c r="K8" s="44"/>
      <c r="L8" s="7">
        <v>596</v>
      </c>
      <c r="M8" s="8">
        <v>3200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 t="s">
        <v>166</v>
      </c>
      <c r="H9" s="10">
        <v>571</v>
      </c>
      <c r="I9" s="10">
        <v>7750</v>
      </c>
      <c r="J9" s="5">
        <v>1</v>
      </c>
      <c r="K9" s="44" t="s">
        <v>108</v>
      </c>
      <c r="L9" s="7">
        <v>699</v>
      </c>
      <c r="M9" s="8">
        <v>2090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/>
      <c r="I10" s="10"/>
      <c r="J10" s="5">
        <v>1</v>
      </c>
      <c r="K10" s="44"/>
      <c r="L10" s="7">
        <v>577</v>
      </c>
      <c r="M10" s="8">
        <v>3880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130</v>
      </c>
      <c r="H11" s="9">
        <v>423</v>
      </c>
      <c r="I11" s="10">
        <v>9730</v>
      </c>
      <c r="J11" s="5">
        <v>1</v>
      </c>
      <c r="K11" s="44"/>
      <c r="L11" s="7">
        <v>593</v>
      </c>
      <c r="M11" s="8">
        <v>2990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9"/>
      <c r="I12" s="10"/>
      <c r="J12" s="5">
        <v>1</v>
      </c>
      <c r="K12" s="44" t="s">
        <v>66</v>
      </c>
      <c r="L12" s="12">
        <v>593</v>
      </c>
      <c r="M12" s="8">
        <v>2000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106</v>
      </c>
      <c r="H13" s="10">
        <v>423</v>
      </c>
      <c r="I13" s="10">
        <v>2000</v>
      </c>
      <c r="J13" s="5">
        <v>1</v>
      </c>
      <c r="K13" s="44"/>
      <c r="L13" s="7">
        <v>659</v>
      </c>
      <c r="M13" s="8">
        <v>4120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>
        <v>424</v>
      </c>
      <c r="I14" s="10">
        <v>8120</v>
      </c>
      <c r="J14" s="5">
        <v>1</v>
      </c>
      <c r="K14" s="44"/>
      <c r="L14" s="7">
        <v>699</v>
      </c>
      <c r="M14" s="8">
        <v>2160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 t="s">
        <v>123</v>
      </c>
      <c r="H15" s="14">
        <v>424</v>
      </c>
      <c r="I15" s="10">
        <v>3000</v>
      </c>
      <c r="J15" s="5">
        <v>1</v>
      </c>
      <c r="K15" s="44" t="s">
        <v>63</v>
      </c>
      <c r="L15" s="7">
        <v>446</v>
      </c>
      <c r="M15" s="8">
        <v>8860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/>
      <c r="H16" s="9">
        <v>593</v>
      </c>
      <c r="I16" s="10">
        <v>3060</v>
      </c>
      <c r="J16" s="5">
        <v>1</v>
      </c>
      <c r="K16" s="44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>
        <v>699</v>
      </c>
      <c r="I17" s="10">
        <v>2010</v>
      </c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59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15"/>
      <c r="H19" s="9"/>
      <c r="I19" s="10"/>
      <c r="J19" s="5">
        <v>1</v>
      </c>
      <c r="K19" s="59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15"/>
      <c r="H21" s="9"/>
      <c r="I21" s="10"/>
      <c r="J21" s="5">
        <v>1</v>
      </c>
      <c r="K21" s="59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15"/>
      <c r="H23" s="9"/>
      <c r="I23" s="10"/>
      <c r="J23" s="5">
        <v>1</v>
      </c>
      <c r="K23" s="59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46360</v>
      </c>
      <c r="J40" s="22" t="s">
        <v>31</v>
      </c>
      <c r="K40" s="19">
        <v>4</v>
      </c>
      <c r="L40" s="19"/>
      <c r="M40" s="23">
        <f>SUM(M7:M39)</f>
        <v>34780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81140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8"/>
    <mergeCell ref="K7:K8"/>
    <mergeCell ref="G9:G10"/>
    <mergeCell ref="K9:K11"/>
    <mergeCell ref="C10:C11"/>
    <mergeCell ref="G11:G12"/>
    <mergeCell ref="C12:C15"/>
    <mergeCell ref="K12:K14"/>
    <mergeCell ref="G13:G14"/>
    <mergeCell ref="G15:G17"/>
    <mergeCell ref="K15:K16"/>
    <mergeCell ref="C20:C21"/>
    <mergeCell ref="C22:C25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28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I30" sqref="I30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42275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189510</v>
      </c>
      <c r="E9" s="20"/>
    </row>
    <row r="10" spans="2:5" ht="18">
      <c r="B10" s="20"/>
      <c r="C10" s="35">
        <v>2</v>
      </c>
      <c r="D10" s="36">
        <v>79640</v>
      </c>
      <c r="E10" s="20"/>
    </row>
    <row r="11" spans="2:5" ht="18">
      <c r="B11" s="20"/>
      <c r="C11" s="35">
        <v>3</v>
      </c>
      <c r="D11" s="36">
        <v>139110</v>
      </c>
      <c r="E11" s="20"/>
    </row>
    <row r="12" spans="2:5" ht="18">
      <c r="B12" s="20"/>
      <c r="C12" s="35">
        <v>4</v>
      </c>
      <c r="D12" s="36">
        <v>81140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489400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H28" sqref="H2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42276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71</v>
      </c>
      <c r="H7" s="9">
        <v>660</v>
      </c>
      <c r="I7" s="10">
        <v>3850</v>
      </c>
      <c r="J7" s="5">
        <v>1</v>
      </c>
      <c r="K7" s="44" t="s">
        <v>59</v>
      </c>
      <c r="L7" s="7">
        <v>425</v>
      </c>
      <c r="M7" s="8">
        <v>4390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568</v>
      </c>
      <c r="I8" s="10">
        <v>3000</v>
      </c>
      <c r="J8" s="5">
        <v>1</v>
      </c>
      <c r="K8" s="44"/>
      <c r="L8" s="7">
        <v>492</v>
      </c>
      <c r="M8" s="8">
        <v>1780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699</v>
      </c>
      <c r="I9" s="10">
        <v>1970</v>
      </c>
      <c r="J9" s="5">
        <v>1</v>
      </c>
      <c r="K9" s="44"/>
      <c r="L9" s="7">
        <v>418</v>
      </c>
      <c r="M9" s="8">
        <v>2640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 t="s">
        <v>144</v>
      </c>
      <c r="H10" s="9">
        <v>439</v>
      </c>
      <c r="I10" s="10">
        <v>4190</v>
      </c>
      <c r="J10" s="5">
        <v>1</v>
      </c>
      <c r="K10" s="44" t="s">
        <v>94</v>
      </c>
      <c r="L10" s="7">
        <v>574</v>
      </c>
      <c r="M10" s="8">
        <v>4730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/>
      <c r="H11" s="9">
        <v>595</v>
      </c>
      <c r="I11" s="10">
        <v>3570</v>
      </c>
      <c r="J11" s="5">
        <v>1</v>
      </c>
      <c r="K11" s="44"/>
      <c r="L11" s="7">
        <v>577</v>
      </c>
      <c r="M11" s="8">
        <v>4930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 t="s">
        <v>219</v>
      </c>
      <c r="H12" s="10">
        <v>568</v>
      </c>
      <c r="I12" s="10">
        <v>1550</v>
      </c>
      <c r="J12" s="5">
        <v>1</v>
      </c>
      <c r="K12" s="44" t="s">
        <v>145</v>
      </c>
      <c r="L12" s="12">
        <v>593</v>
      </c>
      <c r="M12" s="8">
        <v>4490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415</v>
      </c>
      <c r="I13" s="10">
        <v>2710</v>
      </c>
      <c r="J13" s="5">
        <v>1</v>
      </c>
      <c r="K13" s="44"/>
      <c r="L13" s="7">
        <v>414</v>
      </c>
      <c r="M13" s="8">
        <v>4730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/>
      <c r="H14" s="14">
        <v>441</v>
      </c>
      <c r="I14" s="10">
        <v>4410</v>
      </c>
      <c r="J14" s="5">
        <v>1</v>
      </c>
      <c r="K14" s="7" t="s">
        <v>240</v>
      </c>
      <c r="L14" s="7">
        <v>423</v>
      </c>
      <c r="M14" s="8">
        <v>8080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 t="s">
        <v>232</v>
      </c>
      <c r="H15" s="9">
        <v>416</v>
      </c>
      <c r="I15" s="10">
        <v>4390</v>
      </c>
      <c r="J15" s="5">
        <v>1</v>
      </c>
      <c r="K15" s="44" t="s">
        <v>221</v>
      </c>
      <c r="L15" s="7">
        <v>659</v>
      </c>
      <c r="M15" s="8">
        <v>4570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663</v>
      </c>
      <c r="I16" s="10">
        <v>3970</v>
      </c>
      <c r="J16" s="5">
        <v>1</v>
      </c>
      <c r="K16" s="44"/>
      <c r="L16" s="7">
        <v>425</v>
      </c>
      <c r="M16" s="8">
        <v>4030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 t="s">
        <v>136</v>
      </c>
      <c r="H17" s="9">
        <v>568</v>
      </c>
      <c r="I17" s="10">
        <v>1740</v>
      </c>
      <c r="J17" s="5">
        <v>1</v>
      </c>
      <c r="K17" s="44"/>
      <c r="L17" s="7">
        <v>490</v>
      </c>
      <c r="M17" s="8">
        <v>1160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575</v>
      </c>
      <c r="I18" s="10">
        <v>3910</v>
      </c>
      <c r="J18" s="5">
        <v>1</v>
      </c>
      <c r="K18" s="44" t="s">
        <v>93</v>
      </c>
      <c r="L18" s="7">
        <v>735</v>
      </c>
      <c r="M18" s="8">
        <v>6460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 t="s">
        <v>63</v>
      </c>
      <c r="H19" s="9">
        <v>440</v>
      </c>
      <c r="I19" s="10">
        <v>5260</v>
      </c>
      <c r="J19" s="5">
        <v>1</v>
      </c>
      <c r="K19" s="44"/>
      <c r="L19" s="7">
        <v>439</v>
      </c>
      <c r="M19" s="8">
        <v>2640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699</v>
      </c>
      <c r="I20" s="10">
        <v>1730</v>
      </c>
      <c r="J20" s="5">
        <v>1</v>
      </c>
      <c r="K20" s="44" t="s">
        <v>111</v>
      </c>
      <c r="L20" s="7">
        <v>595</v>
      </c>
      <c r="M20" s="8">
        <v>3240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9" t="s">
        <v>126</v>
      </c>
      <c r="H21" s="9">
        <v>571</v>
      </c>
      <c r="I21" s="10">
        <v>7670</v>
      </c>
      <c r="J21" s="5">
        <v>1</v>
      </c>
      <c r="K21" s="44"/>
      <c r="L21" s="7">
        <v>441</v>
      </c>
      <c r="M21" s="8">
        <v>3120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 t="s">
        <v>60</v>
      </c>
      <c r="H22" s="9">
        <v>418</v>
      </c>
      <c r="I22" s="10">
        <v>2780</v>
      </c>
      <c r="J22" s="5">
        <v>1</v>
      </c>
      <c r="K22" s="44"/>
      <c r="L22" s="7">
        <v>574</v>
      </c>
      <c r="M22" s="8">
        <v>3120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4"/>
      <c r="H23" s="9">
        <v>414</v>
      </c>
      <c r="I23" s="10">
        <v>3520</v>
      </c>
      <c r="J23" s="5">
        <v>1</v>
      </c>
      <c r="K23" s="44" t="s">
        <v>114</v>
      </c>
      <c r="L23" s="7">
        <v>575</v>
      </c>
      <c r="M23" s="8">
        <v>1830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4"/>
      <c r="H24" s="9">
        <v>415</v>
      </c>
      <c r="I24" s="10">
        <v>3260</v>
      </c>
      <c r="J24" s="5">
        <v>1</v>
      </c>
      <c r="K24" s="44"/>
      <c r="L24" s="7">
        <v>593</v>
      </c>
      <c r="M24" s="8">
        <v>2970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4" t="s">
        <v>103</v>
      </c>
      <c r="H25" s="9">
        <v>416</v>
      </c>
      <c r="I25" s="10">
        <v>4470</v>
      </c>
      <c r="J25" s="5">
        <v>1</v>
      </c>
      <c r="K25" s="44"/>
      <c r="L25" s="7">
        <v>577</v>
      </c>
      <c r="M25" s="8">
        <v>4450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4"/>
      <c r="H26" s="7">
        <v>663</v>
      </c>
      <c r="I26" s="10">
        <v>3030</v>
      </c>
      <c r="J26" s="5">
        <v>1</v>
      </c>
      <c r="K26" s="7" t="s">
        <v>220</v>
      </c>
      <c r="L26" s="7">
        <v>424</v>
      </c>
      <c r="M26" s="8">
        <v>8430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7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7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">
      <c r="A37" s="50" t="s">
        <v>31</v>
      </c>
      <c r="B37" s="50"/>
      <c r="C37" s="19"/>
      <c r="D37" s="20"/>
      <c r="E37" s="21">
        <f>SUM(E7:E36)</f>
        <v>0</v>
      </c>
      <c r="F37" s="5"/>
      <c r="G37" s="31">
        <v>9</v>
      </c>
      <c r="H37" s="7" t="s">
        <v>227</v>
      </c>
      <c r="I37" s="8">
        <f>SUM(I7:I36)</f>
        <v>70980</v>
      </c>
      <c r="J37" s="5"/>
      <c r="K37" s="17">
        <v>9</v>
      </c>
      <c r="L37" s="7" t="s">
        <v>227</v>
      </c>
      <c r="M37" s="8">
        <f>SUM(M7:M36)</f>
        <v>81790</v>
      </c>
    </row>
    <row r="38" spans="1:13" ht="18">
      <c r="A38" s="20"/>
      <c r="B38" s="20"/>
      <c r="C38" s="20"/>
      <c r="D38" s="20"/>
      <c r="E38" s="20"/>
      <c r="F38" s="5"/>
      <c r="G38" s="31"/>
      <c r="H38" s="7"/>
      <c r="I38" s="8"/>
      <c r="J38" s="5"/>
      <c r="K38" s="17"/>
      <c r="L38" s="7"/>
      <c r="M38" s="8"/>
    </row>
    <row r="39" spans="1:13" ht="12.75">
      <c r="A39" s="20"/>
      <c r="B39" s="20"/>
      <c r="C39" s="51" t="s">
        <v>162</v>
      </c>
      <c r="D39" s="51"/>
      <c r="E39" s="51">
        <f>SUM(E38:E38)</f>
        <v>0</v>
      </c>
      <c r="F39" s="52">
        <f>SUM(E37+I37+M37)</f>
        <v>152770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9"/>
    <mergeCell ref="K7:K9"/>
    <mergeCell ref="K20:K22"/>
    <mergeCell ref="G22:G24"/>
    <mergeCell ref="K23:K25"/>
    <mergeCell ref="C10:C12"/>
    <mergeCell ref="G10:G11"/>
    <mergeCell ref="K10:K11"/>
    <mergeCell ref="G12:G14"/>
    <mergeCell ref="K12:K13"/>
    <mergeCell ref="C13:C14"/>
    <mergeCell ref="A37:B37"/>
    <mergeCell ref="C39:E39"/>
    <mergeCell ref="F39:I39"/>
    <mergeCell ref="C15:C16"/>
    <mergeCell ref="G15:G16"/>
    <mergeCell ref="K15:K17"/>
    <mergeCell ref="C17:C20"/>
    <mergeCell ref="G17:G18"/>
    <mergeCell ref="K18:K19"/>
    <mergeCell ref="G19:G20"/>
    <mergeCell ref="G41:I41"/>
    <mergeCell ref="G43:I43"/>
    <mergeCell ref="G25:G26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O66" sqref="O66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42250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/>
      <c r="H7" s="9"/>
      <c r="I7" s="10"/>
      <c r="J7" s="5">
        <v>1</v>
      </c>
      <c r="K7" s="44" t="s">
        <v>38</v>
      </c>
      <c r="L7" s="7">
        <v>662</v>
      </c>
      <c r="M7" s="8">
        <v>2330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/>
      <c r="I8" s="10"/>
      <c r="J8" s="5">
        <v>1</v>
      </c>
      <c r="K8" s="44"/>
      <c r="L8" s="7">
        <v>423</v>
      </c>
      <c r="M8" s="8">
        <v>5900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/>
      <c r="I9" s="10"/>
      <c r="J9" s="5">
        <v>1</v>
      </c>
      <c r="K9" s="44"/>
      <c r="L9" s="7"/>
      <c r="M9" s="8"/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/>
      <c r="I10" s="10"/>
      <c r="J10" s="5">
        <v>1</v>
      </c>
      <c r="K10" s="49" t="s">
        <v>78</v>
      </c>
      <c r="L10" s="7">
        <v>571</v>
      </c>
      <c r="M10" s="8">
        <v>5110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/>
      <c r="I11" s="10"/>
      <c r="J11" s="5">
        <v>1</v>
      </c>
      <c r="K11" s="49"/>
      <c r="L11" s="7">
        <v>698</v>
      </c>
      <c r="M11" s="8">
        <v>860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6"/>
      <c r="H12" s="10"/>
      <c r="I12" s="10"/>
      <c r="J12" s="5">
        <v>1</v>
      </c>
      <c r="K12" s="44" t="s">
        <v>81</v>
      </c>
      <c r="L12" s="12">
        <v>446</v>
      </c>
      <c r="M12" s="8">
        <v>5200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/>
      <c r="H13" s="9"/>
      <c r="I13" s="10"/>
      <c r="J13" s="5">
        <v>1</v>
      </c>
      <c r="K13" s="44"/>
      <c r="L13" s="7">
        <v>445</v>
      </c>
      <c r="M13" s="8">
        <v>3200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6"/>
      <c r="H14" s="9"/>
      <c r="I14" s="10"/>
      <c r="J14" s="5">
        <v>1</v>
      </c>
      <c r="K14" s="44" t="s">
        <v>91</v>
      </c>
      <c r="L14" s="7">
        <v>445</v>
      </c>
      <c r="M14" s="8">
        <v>4780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6"/>
      <c r="H15" s="14"/>
      <c r="I15" s="10"/>
      <c r="J15" s="5">
        <v>1</v>
      </c>
      <c r="K15" s="44"/>
      <c r="L15" s="7">
        <v>593</v>
      </c>
      <c r="M15" s="8">
        <v>4900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15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15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0</v>
      </c>
      <c r="J40" s="22" t="s">
        <v>31</v>
      </c>
      <c r="K40" s="19">
        <v>5</v>
      </c>
      <c r="L40" s="19"/>
      <c r="M40" s="23">
        <f>SUM(M7:M39)</f>
        <v>32280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32280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1:L1"/>
    <mergeCell ref="A2:N2"/>
    <mergeCell ref="D3:E3"/>
    <mergeCell ref="B4:H4"/>
    <mergeCell ref="B5:H5"/>
    <mergeCell ref="C7:C9"/>
    <mergeCell ref="G7:G8"/>
    <mergeCell ref="K7:K9"/>
    <mergeCell ref="G9:G11"/>
    <mergeCell ref="C10:C11"/>
    <mergeCell ref="K10:K11"/>
    <mergeCell ref="C12:C14"/>
    <mergeCell ref="G12:G13"/>
    <mergeCell ref="K12:K13"/>
    <mergeCell ref="G14:G16"/>
    <mergeCell ref="K14:K15"/>
    <mergeCell ref="C16:C19"/>
    <mergeCell ref="G17:G18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H28" sqref="H2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42276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229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70</v>
      </c>
      <c r="H7" s="9">
        <v>659</v>
      </c>
      <c r="I7" s="10">
        <v>3060</v>
      </c>
      <c r="J7" s="5">
        <v>1</v>
      </c>
      <c r="K7" s="44" t="s">
        <v>231</v>
      </c>
      <c r="L7" s="7">
        <v>699</v>
      </c>
      <c r="M7" s="8">
        <v>2090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418</v>
      </c>
      <c r="I8" s="10">
        <v>1040</v>
      </c>
      <c r="J8" s="5">
        <v>1</v>
      </c>
      <c r="K8" s="44"/>
      <c r="L8" s="7">
        <v>440</v>
      </c>
      <c r="M8" s="8">
        <v>2240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490</v>
      </c>
      <c r="I9" s="10">
        <v>1500</v>
      </c>
      <c r="J9" s="5">
        <v>1</v>
      </c>
      <c r="K9" s="44"/>
      <c r="L9" s="7">
        <v>674</v>
      </c>
      <c r="M9" s="8">
        <v>4030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577</v>
      </c>
      <c r="I10" s="10">
        <v>2970</v>
      </c>
      <c r="J10" s="5">
        <v>1</v>
      </c>
      <c r="K10" s="46" t="s">
        <v>95</v>
      </c>
      <c r="L10" s="7">
        <v>490</v>
      </c>
      <c r="M10" s="8">
        <v>1730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24</v>
      </c>
      <c r="H11" s="9">
        <v>595</v>
      </c>
      <c r="I11" s="10">
        <v>5310</v>
      </c>
      <c r="J11" s="5">
        <v>1</v>
      </c>
      <c r="K11" s="46"/>
      <c r="L11" s="7">
        <v>576</v>
      </c>
      <c r="M11" s="8">
        <v>4160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9">
        <v>659</v>
      </c>
      <c r="I12" s="10">
        <v>2950</v>
      </c>
      <c r="J12" s="5">
        <v>1</v>
      </c>
      <c r="K12" s="46"/>
      <c r="L12" s="12">
        <v>490</v>
      </c>
      <c r="M12" s="8">
        <v>1450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59</v>
      </c>
      <c r="H13" s="10">
        <v>659</v>
      </c>
      <c r="I13" s="10">
        <v>2000</v>
      </c>
      <c r="J13" s="5">
        <v>1</v>
      </c>
      <c r="K13" s="46"/>
      <c r="L13" s="7">
        <v>699</v>
      </c>
      <c r="M13" s="8">
        <v>2150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>
        <v>699</v>
      </c>
      <c r="I14" s="10">
        <v>1270</v>
      </c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571</v>
      </c>
      <c r="I15" s="10">
        <v>3240</v>
      </c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6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23340</v>
      </c>
      <c r="J40" s="22" t="s">
        <v>31</v>
      </c>
      <c r="K40" s="19">
        <v>2</v>
      </c>
      <c r="L40" s="19"/>
      <c r="M40" s="23">
        <f>SUM(M7:M39)</f>
        <v>17850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41190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5">
    <mergeCell ref="C1:L1"/>
    <mergeCell ref="A2:N2"/>
    <mergeCell ref="D3:E3"/>
    <mergeCell ref="B4:H4"/>
    <mergeCell ref="B5:H5"/>
    <mergeCell ref="C7:C9"/>
    <mergeCell ref="G7:G10"/>
    <mergeCell ref="K7:K9"/>
    <mergeCell ref="C10:C11"/>
    <mergeCell ref="K10:K13"/>
    <mergeCell ref="A40:B40"/>
    <mergeCell ref="C42:E42"/>
    <mergeCell ref="G11:G12"/>
    <mergeCell ref="C12:C15"/>
    <mergeCell ref="G13:G15"/>
    <mergeCell ref="C20:C21"/>
    <mergeCell ref="C22:C25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H28" sqref="H2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42276</v>
      </c>
      <c r="E3" s="42"/>
      <c r="F3" s="2"/>
      <c r="G3" s="2"/>
      <c r="H3" s="2"/>
    </row>
    <row r="4" spans="2:8" ht="12.75">
      <c r="B4" s="43" t="s">
        <v>237</v>
      </c>
      <c r="C4" s="43"/>
      <c r="D4" s="43"/>
      <c r="E4" s="43"/>
      <c r="F4" s="43"/>
      <c r="G4" s="43"/>
      <c r="H4" s="43"/>
    </row>
    <row r="5" spans="2:8" ht="12.75">
      <c r="B5" s="43" t="s">
        <v>241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60</v>
      </c>
      <c r="H7" s="9">
        <v>659</v>
      </c>
      <c r="I7" s="10">
        <v>2880</v>
      </c>
      <c r="J7" s="5">
        <v>1</v>
      </c>
      <c r="K7" s="44" t="s">
        <v>219</v>
      </c>
      <c r="L7" s="7">
        <v>595</v>
      </c>
      <c r="M7" s="8">
        <v>1470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576</v>
      </c>
      <c r="I8" s="10">
        <v>3380</v>
      </c>
      <c r="J8" s="5">
        <v>1</v>
      </c>
      <c r="K8" s="44"/>
      <c r="L8" s="7">
        <v>446</v>
      </c>
      <c r="M8" s="8">
        <v>4740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699</v>
      </c>
      <c r="I9" s="10">
        <v>1280</v>
      </c>
      <c r="J9" s="5">
        <v>1</v>
      </c>
      <c r="K9" s="44"/>
      <c r="L9" s="7">
        <v>577</v>
      </c>
      <c r="M9" s="8">
        <v>2460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106</v>
      </c>
      <c r="H10" s="9">
        <v>593</v>
      </c>
      <c r="I10" s="10">
        <v>5820</v>
      </c>
      <c r="J10" s="5">
        <v>1</v>
      </c>
      <c r="K10" s="7" t="s">
        <v>163</v>
      </c>
      <c r="L10" s="7">
        <v>424</v>
      </c>
      <c r="M10" s="8">
        <v>7370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577</v>
      </c>
      <c r="I11" s="10">
        <v>2540</v>
      </c>
      <c r="J11" s="5">
        <v>1</v>
      </c>
      <c r="K11" s="7" t="s">
        <v>104</v>
      </c>
      <c r="L11" s="7">
        <v>423</v>
      </c>
      <c r="M11" s="8">
        <v>10620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9"/>
      <c r="I12" s="10"/>
      <c r="J12" s="5">
        <v>1</v>
      </c>
      <c r="K12" s="12"/>
      <c r="L12" s="12"/>
      <c r="M12" s="8"/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10"/>
      <c r="I13" s="10"/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7"/>
      <c r="H19" s="9"/>
      <c r="I19" s="10"/>
      <c r="J19" s="5">
        <v>1</v>
      </c>
      <c r="K19" s="49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7"/>
      <c r="H20" s="9"/>
      <c r="I20" s="10"/>
      <c r="J20" s="5">
        <v>1</v>
      </c>
      <c r="K20" s="49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7"/>
      <c r="H21" s="9"/>
      <c r="I21" s="10"/>
      <c r="J21" s="5">
        <v>1</v>
      </c>
      <c r="K21" s="49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7"/>
      <c r="H22" s="9"/>
      <c r="I22" s="10"/>
      <c r="J22" s="5">
        <v>1</v>
      </c>
      <c r="K22" s="49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7"/>
      <c r="H23" s="9"/>
      <c r="I23" s="10"/>
      <c r="J23" s="5">
        <v>1</v>
      </c>
      <c r="K23" s="49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7"/>
      <c r="H24" s="9"/>
      <c r="I24" s="10"/>
      <c r="J24" s="5">
        <v>1</v>
      </c>
      <c r="K24" s="49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15900</v>
      </c>
      <c r="J40" s="22" t="s">
        <v>31</v>
      </c>
      <c r="K40" s="19">
        <v>3</v>
      </c>
      <c r="L40" s="19"/>
      <c r="M40" s="23">
        <f>SUM(M7:M39)</f>
        <v>26660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42560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C12:C15"/>
    <mergeCell ref="G12:G13"/>
    <mergeCell ref="G14:G15"/>
    <mergeCell ref="G16:G18"/>
    <mergeCell ref="A40:B40"/>
    <mergeCell ref="G19:G20"/>
    <mergeCell ref="K19:K20"/>
    <mergeCell ref="C20:C21"/>
    <mergeCell ref="G21:G22"/>
    <mergeCell ref="K21:K22"/>
    <mergeCell ref="C22:C25"/>
    <mergeCell ref="G23:G24"/>
    <mergeCell ref="K23:K24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I38" sqref="I3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42276</v>
      </c>
      <c r="E3" s="42"/>
      <c r="F3" s="2"/>
      <c r="G3" s="2"/>
      <c r="H3" s="2"/>
    </row>
    <row r="4" spans="2:8" ht="12.75">
      <c r="B4" s="43" t="s">
        <v>239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66</v>
      </c>
      <c r="H7" s="9">
        <v>568</v>
      </c>
      <c r="I7" s="10">
        <v>610</v>
      </c>
      <c r="J7" s="5">
        <v>1</v>
      </c>
      <c r="K7" s="44" t="s">
        <v>63</v>
      </c>
      <c r="L7" s="7">
        <v>699</v>
      </c>
      <c r="M7" s="8">
        <v>1680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568</v>
      </c>
      <c r="I8" s="10">
        <v>2580</v>
      </c>
      <c r="J8" s="5">
        <v>1</v>
      </c>
      <c r="K8" s="44"/>
      <c r="L8" s="7">
        <v>439</v>
      </c>
      <c r="M8" s="8">
        <v>3540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662</v>
      </c>
      <c r="I9" s="10">
        <v>3830</v>
      </c>
      <c r="J9" s="5">
        <v>1</v>
      </c>
      <c r="K9" s="44"/>
      <c r="L9" s="7">
        <v>659</v>
      </c>
      <c r="M9" s="8">
        <v>3630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126</v>
      </c>
      <c r="H10" s="9">
        <v>440</v>
      </c>
      <c r="I10" s="10">
        <v>3840</v>
      </c>
      <c r="J10" s="5">
        <v>1</v>
      </c>
      <c r="K10" s="44" t="s">
        <v>166</v>
      </c>
      <c r="L10" s="7">
        <v>576</v>
      </c>
      <c r="M10" s="8">
        <v>2200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425</v>
      </c>
      <c r="I11" s="10">
        <v>5080</v>
      </c>
      <c r="J11" s="5">
        <v>1</v>
      </c>
      <c r="K11" s="44"/>
      <c r="L11" s="7">
        <v>577</v>
      </c>
      <c r="M11" s="8">
        <v>1680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9" t="s">
        <v>102</v>
      </c>
      <c r="H12" s="9">
        <v>423</v>
      </c>
      <c r="I12" s="10">
        <v>9110</v>
      </c>
      <c r="J12" s="5">
        <v>1</v>
      </c>
      <c r="K12" s="44"/>
      <c r="L12" s="12">
        <v>593</v>
      </c>
      <c r="M12" s="8">
        <v>4160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67</v>
      </c>
      <c r="H13" s="10">
        <v>419</v>
      </c>
      <c r="I13" s="10">
        <v>8370</v>
      </c>
      <c r="J13" s="5">
        <v>1</v>
      </c>
      <c r="K13" s="44" t="s">
        <v>121</v>
      </c>
      <c r="L13" s="7">
        <v>424</v>
      </c>
      <c r="M13" s="8">
        <v>5550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>
        <v>440</v>
      </c>
      <c r="I14" s="10">
        <v>1490</v>
      </c>
      <c r="J14" s="5">
        <v>1</v>
      </c>
      <c r="K14" s="44"/>
      <c r="L14" s="7">
        <v>699</v>
      </c>
      <c r="M14" s="8">
        <v>1940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14" t="s">
        <v>240</v>
      </c>
      <c r="H15" s="14">
        <v>571</v>
      </c>
      <c r="I15" s="10">
        <v>9320</v>
      </c>
      <c r="J15" s="5">
        <v>1</v>
      </c>
      <c r="K15" s="44"/>
      <c r="L15" s="7">
        <v>439</v>
      </c>
      <c r="M15" s="8">
        <v>2830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 t="s">
        <v>61</v>
      </c>
      <c r="H16" s="9">
        <v>576</v>
      </c>
      <c r="I16" s="10">
        <v>2360</v>
      </c>
      <c r="J16" s="5">
        <v>1</v>
      </c>
      <c r="K16" s="44" t="s">
        <v>103</v>
      </c>
      <c r="L16" s="7">
        <v>662</v>
      </c>
      <c r="M16" s="8">
        <v>3560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>
        <v>593</v>
      </c>
      <c r="I17" s="10">
        <v>3230</v>
      </c>
      <c r="J17" s="5">
        <v>1</v>
      </c>
      <c r="K17" s="44"/>
      <c r="L17" s="7">
        <v>659</v>
      </c>
      <c r="M17" s="8">
        <v>2840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/>
      <c r="H18" s="9">
        <v>419</v>
      </c>
      <c r="I18" s="10">
        <v>3100</v>
      </c>
      <c r="J18" s="5">
        <v>1</v>
      </c>
      <c r="K18" s="44"/>
      <c r="L18" s="7">
        <v>425</v>
      </c>
      <c r="M18" s="8">
        <v>3230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15"/>
      <c r="H19" s="9"/>
      <c r="I19" s="10"/>
      <c r="J19" s="5">
        <v>1</v>
      </c>
      <c r="K19" s="44" t="s">
        <v>98</v>
      </c>
      <c r="L19" s="7">
        <v>699</v>
      </c>
      <c r="M19" s="8">
        <v>960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/>
      <c r="L20" s="7">
        <v>446</v>
      </c>
      <c r="M20" s="8">
        <v>7370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15"/>
      <c r="H21" s="9"/>
      <c r="I21" s="10"/>
      <c r="J21" s="5">
        <v>1</v>
      </c>
      <c r="K21" s="59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15"/>
      <c r="H23" s="9"/>
      <c r="I23" s="10"/>
      <c r="J23" s="5">
        <v>1</v>
      </c>
      <c r="K23" s="59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6</v>
      </c>
      <c r="H40" s="19"/>
      <c r="I40" s="23">
        <f>SUM(I7:I39)</f>
        <v>52920</v>
      </c>
      <c r="J40" s="22" t="s">
        <v>31</v>
      </c>
      <c r="K40" s="19">
        <v>5</v>
      </c>
      <c r="L40" s="19"/>
      <c r="M40" s="23">
        <f>SUM(M7:M39)</f>
        <v>45170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98090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5"/>
    <mergeCell ref="G13:G14"/>
    <mergeCell ref="K13:K15"/>
    <mergeCell ref="A40:B40"/>
    <mergeCell ref="C42:E42"/>
    <mergeCell ref="G16:G18"/>
    <mergeCell ref="K16:K18"/>
    <mergeCell ref="K19:K20"/>
    <mergeCell ref="C20:C21"/>
    <mergeCell ref="C22:C25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3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H28" sqref="H28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42276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152770</v>
      </c>
      <c r="E9" s="20"/>
    </row>
    <row r="10" spans="2:5" ht="18">
      <c r="B10" s="20"/>
      <c r="C10" s="35">
        <v>2</v>
      </c>
      <c r="D10" s="36">
        <v>41190</v>
      </c>
      <c r="E10" s="20"/>
    </row>
    <row r="11" spans="2:5" ht="18">
      <c r="B11" s="20"/>
      <c r="C11" s="35">
        <v>3</v>
      </c>
      <c r="D11" s="36">
        <v>42560</v>
      </c>
      <c r="E11" s="20"/>
    </row>
    <row r="12" spans="2:5" ht="18">
      <c r="B12" s="20"/>
      <c r="C12" s="35">
        <v>4</v>
      </c>
      <c r="D12" s="36">
        <v>98090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334610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L32" sqref="L3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42277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6" t="s">
        <v>71</v>
      </c>
      <c r="H7" s="9">
        <v>568</v>
      </c>
      <c r="I7" s="10">
        <v>2600</v>
      </c>
      <c r="J7" s="5">
        <v>1</v>
      </c>
      <c r="K7" s="44">
        <v>38</v>
      </c>
      <c r="L7" s="7">
        <v>492</v>
      </c>
      <c r="M7" s="8">
        <v>1930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6"/>
      <c r="H8" s="10">
        <v>699</v>
      </c>
      <c r="I8" s="10">
        <v>1760</v>
      </c>
      <c r="J8" s="5">
        <v>1</v>
      </c>
      <c r="K8" s="44"/>
      <c r="L8" s="7">
        <v>439</v>
      </c>
      <c r="M8" s="8">
        <v>4460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6"/>
      <c r="H9" s="10">
        <v>568</v>
      </c>
      <c r="I9" s="10">
        <v>2070</v>
      </c>
      <c r="J9" s="5">
        <v>1</v>
      </c>
      <c r="K9" s="44"/>
      <c r="L9" s="7">
        <v>417</v>
      </c>
      <c r="M9" s="8">
        <v>2670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6"/>
      <c r="H10" s="9">
        <v>416</v>
      </c>
      <c r="I10" s="10">
        <v>2280</v>
      </c>
      <c r="J10" s="5">
        <v>1</v>
      </c>
      <c r="K10" s="44" t="s">
        <v>111</v>
      </c>
      <c r="L10" s="7">
        <v>577</v>
      </c>
      <c r="M10" s="8">
        <v>4840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 t="s">
        <v>130</v>
      </c>
      <c r="H11" s="9">
        <v>416</v>
      </c>
      <c r="I11" s="10">
        <v>2000</v>
      </c>
      <c r="J11" s="5">
        <v>1</v>
      </c>
      <c r="K11" s="44"/>
      <c r="L11" s="7">
        <v>575</v>
      </c>
      <c r="M11" s="8">
        <v>4380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568</v>
      </c>
      <c r="I12" s="10">
        <v>2070</v>
      </c>
      <c r="J12" s="5">
        <v>1</v>
      </c>
      <c r="K12" s="44" t="s">
        <v>114</v>
      </c>
      <c r="L12" s="12">
        <v>662</v>
      </c>
      <c r="M12" s="8">
        <v>4770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415</v>
      </c>
      <c r="I13" s="10">
        <v>3340</v>
      </c>
      <c r="J13" s="5">
        <v>1</v>
      </c>
      <c r="K13" s="44"/>
      <c r="L13" s="7">
        <v>663</v>
      </c>
      <c r="M13" s="8">
        <v>4170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 t="s">
        <v>61</v>
      </c>
      <c r="H14" s="14">
        <v>660</v>
      </c>
      <c r="I14" s="10">
        <v>2870</v>
      </c>
      <c r="J14" s="5">
        <v>1</v>
      </c>
      <c r="K14" s="44" t="s">
        <v>220</v>
      </c>
      <c r="L14" s="7">
        <v>441</v>
      </c>
      <c r="M14" s="8">
        <v>5680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/>
      <c r="H15" s="9">
        <v>574</v>
      </c>
      <c r="I15" s="10">
        <v>4840</v>
      </c>
      <c r="J15" s="5">
        <v>1</v>
      </c>
      <c r="K15" s="44"/>
      <c r="L15" s="7">
        <v>439</v>
      </c>
      <c r="M15" s="8">
        <v>1830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 t="s">
        <v>231</v>
      </c>
      <c r="H16" s="9">
        <v>699</v>
      </c>
      <c r="I16" s="10">
        <v>1840</v>
      </c>
      <c r="J16" s="5">
        <v>1</v>
      </c>
      <c r="K16" s="44"/>
      <c r="L16" s="7">
        <v>492</v>
      </c>
      <c r="M16" s="8">
        <v>1750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/>
      <c r="H17" s="9">
        <v>659</v>
      </c>
      <c r="I17" s="10">
        <v>4470</v>
      </c>
      <c r="J17" s="5">
        <v>1</v>
      </c>
      <c r="K17" s="44" t="s">
        <v>221</v>
      </c>
      <c r="L17" s="7">
        <v>735</v>
      </c>
      <c r="M17" s="8">
        <v>6530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440</v>
      </c>
      <c r="I18" s="10">
        <v>2370</v>
      </c>
      <c r="J18" s="5">
        <v>1</v>
      </c>
      <c r="K18" s="44"/>
      <c r="L18" s="7">
        <v>675</v>
      </c>
      <c r="M18" s="8">
        <v>3000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 t="s">
        <v>117</v>
      </c>
      <c r="H19" s="9">
        <v>440</v>
      </c>
      <c r="I19" s="10">
        <v>2500</v>
      </c>
      <c r="J19" s="5">
        <v>1</v>
      </c>
      <c r="K19" s="46">
        <v>57</v>
      </c>
      <c r="L19" s="7">
        <v>675</v>
      </c>
      <c r="M19" s="8">
        <v>2000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593</v>
      </c>
      <c r="I20" s="10">
        <v>5080</v>
      </c>
      <c r="J20" s="5">
        <v>1</v>
      </c>
      <c r="K20" s="46"/>
      <c r="L20" s="7">
        <v>415</v>
      </c>
      <c r="M20" s="8">
        <v>2600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 t="s">
        <v>108</v>
      </c>
      <c r="H21" s="9">
        <v>423</v>
      </c>
      <c r="I21" s="10">
        <v>7290</v>
      </c>
      <c r="J21" s="5">
        <v>1</v>
      </c>
      <c r="K21" s="46"/>
      <c r="L21" s="7">
        <v>416</v>
      </c>
      <c r="M21" s="8">
        <v>2750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/>
      <c r="H22" s="9">
        <v>440</v>
      </c>
      <c r="I22" s="10">
        <v>580</v>
      </c>
      <c r="J22" s="5">
        <v>1</v>
      </c>
      <c r="K22" s="46"/>
      <c r="L22" s="7">
        <v>663</v>
      </c>
      <c r="M22" s="8">
        <v>530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10" t="s">
        <v>232</v>
      </c>
      <c r="H23" s="9">
        <v>424</v>
      </c>
      <c r="I23" s="10">
        <v>8800</v>
      </c>
      <c r="J23" s="5">
        <v>1</v>
      </c>
      <c r="K23" s="44" t="s">
        <v>121</v>
      </c>
      <c r="L23" s="7">
        <v>577</v>
      </c>
      <c r="M23" s="8">
        <v>2610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4">
        <v>59</v>
      </c>
      <c r="H24" s="9">
        <v>492</v>
      </c>
      <c r="I24" s="10">
        <v>1710</v>
      </c>
      <c r="J24" s="5">
        <v>1</v>
      </c>
      <c r="K24" s="44"/>
      <c r="L24" s="7">
        <v>660</v>
      </c>
      <c r="M24" s="8">
        <v>2850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4"/>
      <c r="H25" s="9">
        <v>575</v>
      </c>
      <c r="I25" s="10">
        <v>4460</v>
      </c>
      <c r="J25" s="5">
        <v>1</v>
      </c>
      <c r="K25" s="44"/>
      <c r="L25" s="7">
        <v>417</v>
      </c>
      <c r="M25" s="8">
        <v>2450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4"/>
      <c r="H26" s="7">
        <v>674</v>
      </c>
      <c r="I26" s="10">
        <v>3870</v>
      </c>
      <c r="J26" s="5">
        <v>1</v>
      </c>
      <c r="K26" s="7"/>
      <c r="L26" s="7"/>
      <c r="M26" s="8"/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7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7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">
      <c r="A37" s="50" t="s">
        <v>31</v>
      </c>
      <c r="B37" s="50"/>
      <c r="C37" s="19"/>
      <c r="D37" s="20"/>
      <c r="E37" s="21">
        <f>SUM(E7:E36)</f>
        <v>0</v>
      </c>
      <c r="F37" s="5"/>
      <c r="G37" s="31">
        <v>8</v>
      </c>
      <c r="H37" s="7" t="s">
        <v>227</v>
      </c>
      <c r="I37" s="8">
        <f>SUM(I7:I36)</f>
        <v>66800</v>
      </c>
      <c r="J37" s="5"/>
      <c r="K37" s="17">
        <v>7</v>
      </c>
      <c r="L37" s="7" t="s">
        <v>227</v>
      </c>
      <c r="M37" s="8">
        <f>SUM(M7:M36)</f>
        <v>61800</v>
      </c>
    </row>
    <row r="38" spans="1:13" ht="18">
      <c r="A38" s="20"/>
      <c r="B38" s="20"/>
      <c r="C38" s="20"/>
      <c r="D38" s="20"/>
      <c r="E38" s="20"/>
      <c r="F38" s="5"/>
      <c r="G38" s="31"/>
      <c r="H38" s="7"/>
      <c r="I38" s="8"/>
      <c r="J38" s="5"/>
      <c r="K38" s="17"/>
      <c r="L38" s="7"/>
      <c r="M38" s="8"/>
    </row>
    <row r="39" spans="1:13" ht="12.75">
      <c r="A39" s="20"/>
      <c r="B39" s="20"/>
      <c r="C39" s="51" t="s">
        <v>162</v>
      </c>
      <c r="D39" s="51"/>
      <c r="E39" s="51">
        <f>SUM(E38:E38)</f>
        <v>0</v>
      </c>
      <c r="F39" s="52">
        <f>SUM(E37+I37+M37)</f>
        <v>128600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10"/>
    <mergeCell ref="K7:K9"/>
    <mergeCell ref="C10:C12"/>
    <mergeCell ref="K10:K11"/>
    <mergeCell ref="G11:G13"/>
    <mergeCell ref="K12:K13"/>
    <mergeCell ref="C13:C14"/>
    <mergeCell ref="G14:G15"/>
    <mergeCell ref="K14:K16"/>
    <mergeCell ref="C15:C16"/>
    <mergeCell ref="G16:G18"/>
    <mergeCell ref="C17:C20"/>
    <mergeCell ref="K17:K18"/>
    <mergeCell ref="G19:G20"/>
    <mergeCell ref="K19:K22"/>
    <mergeCell ref="G21:G22"/>
    <mergeCell ref="K23:K25"/>
    <mergeCell ref="G24:G26"/>
    <mergeCell ref="C31:C32"/>
    <mergeCell ref="C33:C34"/>
    <mergeCell ref="C35:C36"/>
    <mergeCell ref="A37:B37"/>
    <mergeCell ref="C39:E39"/>
    <mergeCell ref="F39:I39"/>
    <mergeCell ref="G41:I41"/>
    <mergeCell ref="G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L32" sqref="L3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42277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229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126</v>
      </c>
      <c r="H7" s="9">
        <v>659</v>
      </c>
      <c r="I7" s="10">
        <v>2820</v>
      </c>
      <c r="J7" s="5">
        <v>1</v>
      </c>
      <c r="K7" s="7" t="s">
        <v>103</v>
      </c>
      <c r="L7" s="7">
        <v>420</v>
      </c>
      <c r="M7" s="8">
        <v>9520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571</v>
      </c>
      <c r="I8" s="10">
        <v>4720</v>
      </c>
      <c r="J8" s="5">
        <v>1</v>
      </c>
      <c r="K8" s="44" t="s">
        <v>67</v>
      </c>
      <c r="L8" s="7">
        <v>575</v>
      </c>
      <c r="M8" s="8">
        <v>1220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697</v>
      </c>
      <c r="I9" s="10">
        <v>370</v>
      </c>
      <c r="J9" s="5">
        <v>1</v>
      </c>
      <c r="K9" s="44"/>
      <c r="L9" s="7">
        <v>441</v>
      </c>
      <c r="M9" s="8">
        <v>4410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593</v>
      </c>
      <c r="I10" s="10">
        <v>2140</v>
      </c>
      <c r="J10" s="5">
        <v>1</v>
      </c>
      <c r="K10" s="44"/>
      <c r="L10" s="7">
        <v>662</v>
      </c>
      <c r="M10" s="8">
        <v>3380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71</v>
      </c>
      <c r="H11" s="9">
        <v>577</v>
      </c>
      <c r="I11" s="10">
        <v>3250</v>
      </c>
      <c r="J11" s="5">
        <v>1</v>
      </c>
      <c r="K11" s="46" t="s">
        <v>130</v>
      </c>
      <c r="L11" s="7">
        <v>662</v>
      </c>
      <c r="M11" s="8">
        <v>1500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9">
        <v>663</v>
      </c>
      <c r="I12" s="10">
        <v>5260</v>
      </c>
      <c r="J12" s="5">
        <v>1</v>
      </c>
      <c r="K12" s="46"/>
      <c r="L12" s="12">
        <v>699</v>
      </c>
      <c r="M12" s="8">
        <v>1650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63</v>
      </c>
      <c r="H13" s="10">
        <v>662</v>
      </c>
      <c r="I13" s="10">
        <v>5670</v>
      </c>
      <c r="J13" s="5">
        <v>1</v>
      </c>
      <c r="K13" s="46"/>
      <c r="L13" s="7">
        <v>662</v>
      </c>
      <c r="M13" s="8">
        <v>2480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>
        <v>697</v>
      </c>
      <c r="I14" s="10">
        <v>1140</v>
      </c>
      <c r="J14" s="5">
        <v>1</v>
      </c>
      <c r="K14" s="46"/>
      <c r="L14" s="7">
        <v>697</v>
      </c>
      <c r="M14" s="8">
        <v>1860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492</v>
      </c>
      <c r="I15" s="10">
        <v>570</v>
      </c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6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25940</v>
      </c>
      <c r="J40" s="22" t="s">
        <v>31</v>
      </c>
      <c r="K40" s="19">
        <v>3</v>
      </c>
      <c r="L40" s="19"/>
      <c r="M40" s="23">
        <f>SUM(M7:M39)</f>
        <v>26020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51960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5">
    <mergeCell ref="C1:L1"/>
    <mergeCell ref="A2:N2"/>
    <mergeCell ref="D3:E3"/>
    <mergeCell ref="B4:H4"/>
    <mergeCell ref="B5:H5"/>
    <mergeCell ref="C7:C9"/>
    <mergeCell ref="G7:G10"/>
    <mergeCell ref="K8:K10"/>
    <mergeCell ref="C10:C11"/>
    <mergeCell ref="G11:G12"/>
    <mergeCell ref="A40:B40"/>
    <mergeCell ref="C42:E42"/>
    <mergeCell ref="K11:K14"/>
    <mergeCell ref="C12:C15"/>
    <mergeCell ref="G13:G15"/>
    <mergeCell ref="C20:C21"/>
    <mergeCell ref="C22:C25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H35" sqref="H3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42277</v>
      </c>
      <c r="E3" s="42"/>
      <c r="F3" s="2"/>
      <c r="G3" s="2"/>
      <c r="H3" s="2"/>
    </row>
    <row r="4" spans="2:8" ht="12.75">
      <c r="B4" s="43" t="s">
        <v>237</v>
      </c>
      <c r="C4" s="43"/>
      <c r="D4" s="43"/>
      <c r="E4" s="43"/>
      <c r="F4" s="43"/>
      <c r="G4" s="43"/>
      <c r="H4" s="43"/>
    </row>
    <row r="5" spans="2:8" ht="12.75">
      <c r="B5" s="43" t="s">
        <v>241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145</v>
      </c>
      <c r="H7" s="9">
        <v>423</v>
      </c>
      <c r="I7" s="10">
        <v>6810</v>
      </c>
      <c r="J7" s="5">
        <v>1</v>
      </c>
      <c r="K7" s="44" t="s">
        <v>93</v>
      </c>
      <c r="L7" s="7">
        <v>577</v>
      </c>
      <c r="M7" s="8">
        <v>2440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446</v>
      </c>
      <c r="I8" s="10">
        <v>2450</v>
      </c>
      <c r="J8" s="5">
        <v>1</v>
      </c>
      <c r="K8" s="44"/>
      <c r="L8" s="7">
        <v>735</v>
      </c>
      <c r="M8" s="8">
        <v>2440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 t="s">
        <v>163</v>
      </c>
      <c r="H9" s="10">
        <v>446</v>
      </c>
      <c r="I9" s="10">
        <v>3000</v>
      </c>
      <c r="J9" s="5">
        <v>1</v>
      </c>
      <c r="K9" s="44"/>
      <c r="L9" s="7">
        <v>571</v>
      </c>
      <c r="M9" s="8">
        <v>3850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593</v>
      </c>
      <c r="I10" s="10">
        <v>4380</v>
      </c>
      <c r="J10" s="5">
        <v>1</v>
      </c>
      <c r="K10" s="7" t="s">
        <v>66</v>
      </c>
      <c r="L10" s="7">
        <v>424</v>
      </c>
      <c r="M10" s="8">
        <v>8300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114</v>
      </c>
      <c r="H11" s="9">
        <v>663</v>
      </c>
      <c r="I11" s="10">
        <v>3730</v>
      </c>
      <c r="J11" s="5">
        <v>1</v>
      </c>
      <c r="K11" s="7"/>
      <c r="L11" s="7"/>
      <c r="M11" s="8"/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9">
        <v>662</v>
      </c>
      <c r="I12" s="10">
        <v>4570</v>
      </c>
      <c r="J12" s="5">
        <v>1</v>
      </c>
      <c r="K12" s="12"/>
      <c r="L12" s="12"/>
      <c r="M12" s="8"/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10"/>
      <c r="H13" s="10"/>
      <c r="I13" s="10"/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9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49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9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49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49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9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49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24940</v>
      </c>
      <c r="J40" s="22" t="s">
        <v>31</v>
      </c>
      <c r="K40" s="19">
        <v>2</v>
      </c>
      <c r="L40" s="19"/>
      <c r="M40" s="23">
        <f>SUM(M7:M39)</f>
        <v>17030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41970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7">
    <mergeCell ref="C1:L1"/>
    <mergeCell ref="A2:N2"/>
    <mergeCell ref="D3:E3"/>
    <mergeCell ref="B4:H4"/>
    <mergeCell ref="B5:H5"/>
    <mergeCell ref="C7:C9"/>
    <mergeCell ref="G7:G8"/>
    <mergeCell ref="K7:K9"/>
    <mergeCell ref="G9:G10"/>
    <mergeCell ref="C10:C11"/>
    <mergeCell ref="A40:B40"/>
    <mergeCell ref="G11:G12"/>
    <mergeCell ref="C12:C15"/>
    <mergeCell ref="K19:K20"/>
    <mergeCell ref="C20:C21"/>
    <mergeCell ref="K21:K22"/>
    <mergeCell ref="C22:C25"/>
    <mergeCell ref="K23:K24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9">
      <selection activeCell="M51" sqref="M5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42277</v>
      </c>
      <c r="E3" s="42"/>
      <c r="F3" s="2"/>
      <c r="G3" s="2"/>
      <c r="H3" s="2"/>
    </row>
    <row r="4" spans="2:8" ht="12.75">
      <c r="B4" s="43" t="s">
        <v>239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117</v>
      </c>
      <c r="H7" s="9">
        <v>697</v>
      </c>
      <c r="I7" s="10">
        <v>1780</v>
      </c>
      <c r="J7" s="5">
        <v>1</v>
      </c>
      <c r="K7" s="44" t="s">
        <v>126</v>
      </c>
      <c r="L7" s="7">
        <v>439</v>
      </c>
      <c r="M7" s="8">
        <v>4060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593</v>
      </c>
      <c r="I8" s="10">
        <v>2190</v>
      </c>
      <c r="J8" s="5">
        <v>1</v>
      </c>
      <c r="K8" s="44"/>
      <c r="L8" s="7">
        <v>593</v>
      </c>
      <c r="M8" s="8">
        <v>4390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697</v>
      </c>
      <c r="I9" s="10">
        <v>1590</v>
      </c>
      <c r="J9" s="5">
        <v>1</v>
      </c>
      <c r="K9" s="44" t="s">
        <v>219</v>
      </c>
      <c r="L9" s="7">
        <v>662</v>
      </c>
      <c r="M9" s="8">
        <v>4190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440</v>
      </c>
      <c r="I10" s="10">
        <v>2720</v>
      </c>
      <c r="J10" s="5">
        <v>1</v>
      </c>
      <c r="K10" s="44"/>
      <c r="L10" s="7">
        <v>593</v>
      </c>
      <c r="M10" s="8">
        <v>1910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95</v>
      </c>
      <c r="H11" s="9">
        <v>576</v>
      </c>
      <c r="I11" s="10">
        <v>2730</v>
      </c>
      <c r="J11" s="5">
        <v>1</v>
      </c>
      <c r="K11" s="44"/>
      <c r="L11" s="7">
        <v>425</v>
      </c>
      <c r="M11" s="8">
        <v>3660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9">
        <v>425</v>
      </c>
      <c r="I12" s="10">
        <v>4520</v>
      </c>
      <c r="J12" s="5">
        <v>1</v>
      </c>
      <c r="K12" s="12" t="s">
        <v>111</v>
      </c>
      <c r="L12" s="12">
        <v>419</v>
      </c>
      <c r="M12" s="8">
        <v>10640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10">
        <v>659</v>
      </c>
      <c r="I13" s="10">
        <v>1710</v>
      </c>
      <c r="J13" s="5">
        <v>1</v>
      </c>
      <c r="K13" s="7" t="s">
        <v>221</v>
      </c>
      <c r="L13" s="7">
        <v>571</v>
      </c>
      <c r="M13" s="8">
        <v>9430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 t="s">
        <v>136</v>
      </c>
      <c r="H14" s="9">
        <v>659</v>
      </c>
      <c r="I14" s="10">
        <v>2000</v>
      </c>
      <c r="J14" s="5">
        <v>1</v>
      </c>
      <c r="K14" s="44" t="s">
        <v>166</v>
      </c>
      <c r="L14" s="7">
        <v>446</v>
      </c>
      <c r="M14" s="8">
        <v>5890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697</v>
      </c>
      <c r="I15" s="10">
        <v>1570</v>
      </c>
      <c r="J15" s="5">
        <v>1</v>
      </c>
      <c r="K15" s="44"/>
      <c r="L15" s="7">
        <v>662</v>
      </c>
      <c r="M15" s="8">
        <v>3650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/>
      <c r="H16" s="9">
        <v>423</v>
      </c>
      <c r="I16" s="10">
        <v>5270</v>
      </c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 t="s">
        <v>121</v>
      </c>
      <c r="H17" s="9">
        <v>423</v>
      </c>
      <c r="I17" s="10">
        <v>2000</v>
      </c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/>
      <c r="H18" s="9">
        <v>424</v>
      </c>
      <c r="I18" s="10">
        <v>6730</v>
      </c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4" t="s">
        <v>24</v>
      </c>
      <c r="H19" s="9">
        <v>440</v>
      </c>
      <c r="I19" s="10">
        <v>1320</v>
      </c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/>
      <c r="H20" s="9">
        <v>576</v>
      </c>
      <c r="I20" s="10">
        <v>2370</v>
      </c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>
        <v>575</v>
      </c>
      <c r="I21" s="10">
        <v>4470</v>
      </c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 t="s">
        <v>106</v>
      </c>
      <c r="H22" s="9">
        <v>439</v>
      </c>
      <c r="I22" s="10">
        <v>2770</v>
      </c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>
        <v>659</v>
      </c>
      <c r="I23" s="10">
        <v>3490</v>
      </c>
      <c r="J23" s="5">
        <v>1</v>
      </c>
      <c r="K23" s="59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>
        <v>697</v>
      </c>
      <c r="I24" s="10">
        <v>1440</v>
      </c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6</v>
      </c>
      <c r="H40" s="19"/>
      <c r="I40" s="23">
        <f>SUM(I7:I39)</f>
        <v>50670</v>
      </c>
      <c r="J40" s="22" t="s">
        <v>31</v>
      </c>
      <c r="K40" s="19">
        <v>5</v>
      </c>
      <c r="L40" s="19"/>
      <c r="M40" s="23">
        <f>SUM(M7:M39)</f>
        <v>47820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98490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10"/>
    <mergeCell ref="K7:K8"/>
    <mergeCell ref="K9:K11"/>
    <mergeCell ref="C10:C11"/>
    <mergeCell ref="G11:G13"/>
    <mergeCell ref="C12:C15"/>
    <mergeCell ref="G14:G16"/>
    <mergeCell ref="K14:K15"/>
    <mergeCell ref="G17:G18"/>
    <mergeCell ref="G19:G21"/>
    <mergeCell ref="C20:C21"/>
    <mergeCell ref="C22:C25"/>
    <mergeCell ref="G22:G24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38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L32" sqref="L32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42277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128600</v>
      </c>
      <c r="E9" s="20"/>
    </row>
    <row r="10" spans="2:5" ht="18">
      <c r="B10" s="20"/>
      <c r="C10" s="35">
        <v>2</v>
      </c>
      <c r="D10" s="36">
        <v>51960</v>
      </c>
      <c r="E10" s="20"/>
    </row>
    <row r="11" spans="2:5" ht="18">
      <c r="B11" s="20"/>
      <c r="C11" s="35">
        <v>3</v>
      </c>
      <c r="D11" s="36">
        <v>41970</v>
      </c>
      <c r="E11" s="20"/>
    </row>
    <row r="12" spans="2:5" ht="18">
      <c r="B12" s="20"/>
      <c r="C12" s="35">
        <v>4</v>
      </c>
      <c r="D12" s="36">
        <v>98490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321020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O66" sqref="O66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42250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51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J7" s="5">
        <v>1</v>
      </c>
      <c r="K7" s="44" t="s">
        <v>56</v>
      </c>
      <c r="L7" s="7">
        <v>568</v>
      </c>
      <c r="M7" s="8">
        <v>1430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J8" s="5">
        <v>1</v>
      </c>
      <c r="K8" s="44"/>
      <c r="L8" s="7">
        <v>593</v>
      </c>
      <c r="M8" s="8">
        <v>9760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J9" s="5">
        <v>1</v>
      </c>
      <c r="K9" s="44"/>
      <c r="L9" s="7">
        <v>440</v>
      </c>
      <c r="M9" s="8">
        <v>2470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6"/>
      <c r="H10" s="9"/>
      <c r="I10" s="10"/>
      <c r="J10" s="5">
        <v>1</v>
      </c>
      <c r="K10" s="44"/>
      <c r="L10" s="7">
        <v>699</v>
      </c>
      <c r="M10" s="8">
        <v>1630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9"/>
      <c r="H11" s="9"/>
      <c r="I11" s="10"/>
      <c r="J11" s="5">
        <v>1</v>
      </c>
      <c r="K11" s="44" t="s">
        <v>25</v>
      </c>
      <c r="L11" s="7">
        <v>421</v>
      </c>
      <c r="M11" s="8">
        <v>4150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10"/>
      <c r="H12" s="10"/>
      <c r="I12" s="10"/>
      <c r="J12" s="5">
        <v>1</v>
      </c>
      <c r="K12" s="44"/>
      <c r="L12" s="12">
        <v>575</v>
      </c>
      <c r="M12" s="8">
        <v>4210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9"/>
      <c r="H13" s="9"/>
      <c r="I13" s="10"/>
      <c r="J13" s="5">
        <v>1</v>
      </c>
      <c r="K13" s="44" t="s">
        <v>65</v>
      </c>
      <c r="L13" s="7">
        <v>568</v>
      </c>
      <c r="M13" s="8">
        <v>910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9"/>
      <c r="H14" s="9"/>
      <c r="I14" s="10"/>
      <c r="J14" s="5">
        <v>1</v>
      </c>
      <c r="K14" s="44"/>
      <c r="L14" s="7">
        <v>659</v>
      </c>
      <c r="M14" s="8">
        <v>3420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14"/>
      <c r="H15" s="14"/>
      <c r="I15" s="10"/>
      <c r="J15" s="5">
        <v>1</v>
      </c>
      <c r="K15" s="44"/>
      <c r="L15" s="7">
        <v>413</v>
      </c>
      <c r="M15" s="8">
        <v>4310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9"/>
      <c r="H16" s="9"/>
      <c r="I16" s="10"/>
      <c r="J16" s="5">
        <v>1</v>
      </c>
      <c r="K16" s="46" t="s">
        <v>47</v>
      </c>
      <c r="L16" s="7">
        <v>662</v>
      </c>
      <c r="M16" s="8">
        <v>5430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9"/>
      <c r="H17" s="9"/>
      <c r="I17" s="10"/>
      <c r="J17" s="5">
        <v>1</v>
      </c>
      <c r="K17" s="46"/>
      <c r="L17" s="7">
        <v>423</v>
      </c>
      <c r="M17" s="8">
        <v>4760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9"/>
      <c r="H18" s="9"/>
      <c r="I18" s="10"/>
      <c r="J18" s="5">
        <v>1</v>
      </c>
      <c r="K18" s="46" t="s">
        <v>23</v>
      </c>
      <c r="L18" s="7">
        <v>423</v>
      </c>
      <c r="M18" s="8">
        <v>2500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15"/>
      <c r="H19" s="9"/>
      <c r="I19" s="10"/>
      <c r="J19" s="5">
        <v>1</v>
      </c>
      <c r="K19" s="46"/>
      <c r="L19" s="7">
        <v>425</v>
      </c>
      <c r="M19" s="8">
        <v>5590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15"/>
      <c r="H20" s="9"/>
      <c r="I20" s="10"/>
      <c r="J20" s="5">
        <v>1</v>
      </c>
      <c r="K20" s="6" t="s">
        <v>17</v>
      </c>
      <c r="L20" s="7">
        <v>571</v>
      </c>
      <c r="M20" s="8">
        <v>8130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9"/>
      <c r="H21" s="9"/>
      <c r="I21" s="10"/>
      <c r="J21" s="5">
        <v>1</v>
      </c>
      <c r="K21" s="6" t="s">
        <v>85</v>
      </c>
      <c r="L21" s="7">
        <v>420</v>
      </c>
      <c r="M21" s="8">
        <v>9730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4" t="s">
        <v>13</v>
      </c>
      <c r="L22" s="7">
        <v>440</v>
      </c>
      <c r="M22" s="8">
        <v>1540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4"/>
      <c r="L23" s="7">
        <v>699</v>
      </c>
      <c r="M23" s="8">
        <v>1380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44"/>
      <c r="L24" s="7">
        <v>576</v>
      </c>
      <c r="M24" s="8">
        <v>4910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44"/>
      <c r="L25" s="7">
        <v>662</v>
      </c>
      <c r="M25" s="8">
        <v>760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44" t="s">
        <v>75</v>
      </c>
      <c r="L26" s="7">
        <v>593</v>
      </c>
      <c r="M26" s="8">
        <v>4010</v>
      </c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4"/>
      <c r="L27" s="7">
        <v>446</v>
      </c>
      <c r="M27" s="8">
        <v>6650</v>
      </c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47" t="s">
        <v>20</v>
      </c>
      <c r="L28" s="9">
        <v>421</v>
      </c>
      <c r="M28" s="10">
        <v>4380</v>
      </c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47"/>
      <c r="L29" s="10">
        <v>413</v>
      </c>
      <c r="M29" s="10">
        <v>2780</v>
      </c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47"/>
      <c r="L30" s="10">
        <v>659</v>
      </c>
      <c r="M30" s="10">
        <v>2780</v>
      </c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6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0</v>
      </c>
      <c r="J40" s="22" t="s">
        <v>31</v>
      </c>
      <c r="K40" s="19">
        <v>9</v>
      </c>
      <c r="L40" s="19"/>
      <c r="M40" s="23">
        <f>SUM(M7:M39)</f>
        <v>97620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97620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0:C11"/>
    <mergeCell ref="K11:K12"/>
    <mergeCell ref="C12:C14"/>
    <mergeCell ref="C22:C26"/>
    <mergeCell ref="K22:K25"/>
    <mergeCell ref="K26:K27"/>
    <mergeCell ref="C1:L1"/>
    <mergeCell ref="A2:N2"/>
    <mergeCell ref="D3:E3"/>
    <mergeCell ref="B4:H4"/>
    <mergeCell ref="B5:H5"/>
    <mergeCell ref="C7:C9"/>
    <mergeCell ref="K7:K10"/>
    <mergeCell ref="K28:K30"/>
    <mergeCell ref="C31:C32"/>
    <mergeCell ref="C33:C34"/>
    <mergeCell ref="C35:C36"/>
    <mergeCell ref="C37:C39"/>
    <mergeCell ref="K13:K15"/>
    <mergeCell ref="C16:C19"/>
    <mergeCell ref="K16:K17"/>
    <mergeCell ref="K18:K19"/>
    <mergeCell ref="C20:C21"/>
    <mergeCell ref="A40:B40"/>
    <mergeCell ref="C42:E42"/>
    <mergeCell ref="F42:I42"/>
    <mergeCell ref="G44:I44"/>
    <mergeCell ref="G46:I46"/>
    <mergeCell ref="C28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O66" sqref="O66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42250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189313</v>
      </c>
      <c r="E9" s="20"/>
    </row>
    <row r="10" spans="2:5" ht="18">
      <c r="B10" s="20"/>
      <c r="C10" s="35">
        <v>2</v>
      </c>
      <c r="D10" s="36">
        <v>28730</v>
      </c>
      <c r="E10" s="20"/>
    </row>
    <row r="11" spans="2:5" ht="18">
      <c r="B11" s="20"/>
      <c r="C11" s="35">
        <v>3</v>
      </c>
      <c r="D11" s="36">
        <v>32280</v>
      </c>
      <c r="E11" s="20"/>
    </row>
    <row r="12" spans="2:5" ht="18">
      <c r="B12" s="20"/>
      <c r="C12" s="35">
        <v>4</v>
      </c>
      <c r="D12" s="36">
        <v>67620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317943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1">
      <selection activeCell="C45" sqref="C45:E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42251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67</v>
      </c>
      <c r="H7" s="9">
        <v>423</v>
      </c>
      <c r="I7" s="10">
        <v>8230</v>
      </c>
      <c r="J7" s="5">
        <v>1</v>
      </c>
      <c r="K7" s="45" t="s">
        <v>100</v>
      </c>
      <c r="L7" s="7">
        <v>698</v>
      </c>
      <c r="M7" s="8">
        <v>1440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417</v>
      </c>
      <c r="I8" s="10">
        <v>1600</v>
      </c>
      <c r="J8" s="5">
        <v>1</v>
      </c>
      <c r="K8" s="45"/>
      <c r="L8" s="7">
        <v>421</v>
      </c>
      <c r="M8" s="8">
        <v>4130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5" t="s">
        <v>100</v>
      </c>
      <c r="H9" s="10">
        <v>414</v>
      </c>
      <c r="I9" s="10">
        <v>3250</v>
      </c>
      <c r="J9" s="5">
        <v>1</v>
      </c>
      <c r="K9" s="45"/>
      <c r="L9" s="7">
        <v>568</v>
      </c>
      <c r="M9" s="8">
        <v>2800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5"/>
      <c r="H10" s="9">
        <v>440</v>
      </c>
      <c r="I10" s="10">
        <v>3650</v>
      </c>
      <c r="J10" s="5">
        <v>1</v>
      </c>
      <c r="K10" s="45" t="s">
        <v>99</v>
      </c>
      <c r="L10" s="7">
        <v>700</v>
      </c>
      <c r="M10" s="8">
        <v>2230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5"/>
      <c r="H11" s="9">
        <v>700</v>
      </c>
      <c r="I11" s="10">
        <v>1640</v>
      </c>
      <c r="J11" s="5">
        <v>1</v>
      </c>
      <c r="K11" s="45"/>
      <c r="L11" s="7">
        <v>698</v>
      </c>
      <c r="M11" s="8">
        <v>2070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10" t="s">
        <v>24</v>
      </c>
      <c r="H12" s="10">
        <v>465</v>
      </c>
      <c r="I12" s="10">
        <v>9350</v>
      </c>
      <c r="J12" s="5">
        <v>1</v>
      </c>
      <c r="K12" s="45"/>
      <c r="L12" s="12">
        <v>441</v>
      </c>
      <c r="M12" s="8">
        <v>5020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5" t="s">
        <v>98</v>
      </c>
      <c r="H13" s="9">
        <v>663</v>
      </c>
      <c r="I13" s="10">
        <v>3020</v>
      </c>
      <c r="J13" s="5">
        <v>1</v>
      </c>
      <c r="K13" s="46" t="s">
        <v>97</v>
      </c>
      <c r="L13" s="7">
        <v>490</v>
      </c>
      <c r="M13" s="8">
        <v>1950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5"/>
      <c r="H14" s="9">
        <v>596</v>
      </c>
      <c r="I14" s="10">
        <v>5170</v>
      </c>
      <c r="J14" s="5">
        <v>1</v>
      </c>
      <c r="K14" s="46"/>
      <c r="L14" s="7">
        <v>699</v>
      </c>
      <c r="M14" s="8">
        <v>2100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5"/>
      <c r="H15" s="14">
        <v>674</v>
      </c>
      <c r="I15" s="10">
        <v>1980</v>
      </c>
      <c r="J15" s="5">
        <v>1</v>
      </c>
      <c r="K15" s="46"/>
      <c r="L15" s="7">
        <v>596</v>
      </c>
      <c r="M15" s="8">
        <v>4830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9"/>
      <c r="H16" s="9"/>
      <c r="I16" s="10"/>
      <c r="J16" s="5">
        <v>1</v>
      </c>
      <c r="K16" s="46"/>
      <c r="L16" s="7">
        <v>568</v>
      </c>
      <c r="M16" s="8">
        <v>1190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9"/>
      <c r="H17" s="9"/>
      <c r="I17" s="10"/>
      <c r="J17" s="5">
        <v>1</v>
      </c>
      <c r="K17" s="46" t="s">
        <v>96</v>
      </c>
      <c r="L17" s="7">
        <v>568</v>
      </c>
      <c r="M17" s="8">
        <v>900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9"/>
      <c r="H18" s="9"/>
      <c r="I18" s="10"/>
      <c r="J18" s="5">
        <v>1</v>
      </c>
      <c r="K18" s="46"/>
      <c r="L18" s="7">
        <v>414</v>
      </c>
      <c r="M18" s="8">
        <v>4410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9"/>
      <c r="H19" s="9"/>
      <c r="I19" s="10"/>
      <c r="J19" s="5">
        <v>1</v>
      </c>
      <c r="K19" s="46"/>
      <c r="L19" s="7">
        <v>413</v>
      </c>
      <c r="M19" s="8">
        <v>3510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9"/>
      <c r="H20" s="9"/>
      <c r="I20" s="10"/>
      <c r="J20" s="5">
        <v>1</v>
      </c>
      <c r="K20" s="46"/>
      <c r="L20" s="7">
        <v>440</v>
      </c>
      <c r="M20" s="8">
        <v>2500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9"/>
      <c r="H21" s="9"/>
      <c r="I21" s="10"/>
      <c r="J21" s="5">
        <v>1</v>
      </c>
      <c r="K21" s="45" t="s">
        <v>95</v>
      </c>
      <c r="L21" s="7">
        <v>440</v>
      </c>
      <c r="M21" s="8">
        <v>1000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5"/>
      <c r="L22" s="7">
        <v>576</v>
      </c>
      <c r="M22" s="8">
        <v>3600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1</v>
      </c>
      <c r="G23" s="9"/>
      <c r="H23" s="9"/>
      <c r="I23" s="10"/>
      <c r="J23" s="5">
        <v>1</v>
      </c>
      <c r="K23" s="45"/>
      <c r="L23" s="7">
        <v>575</v>
      </c>
      <c r="M23" s="8">
        <v>4760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1</v>
      </c>
      <c r="G24" s="9"/>
      <c r="H24" s="9"/>
      <c r="I24" s="10"/>
      <c r="J24" s="5">
        <v>1</v>
      </c>
      <c r="K24" s="45" t="s">
        <v>94</v>
      </c>
      <c r="L24" s="7">
        <v>595</v>
      </c>
      <c r="M24" s="8">
        <v>4700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1</v>
      </c>
      <c r="G25" s="9"/>
      <c r="H25" s="9"/>
      <c r="I25" s="10"/>
      <c r="J25" s="5">
        <v>1</v>
      </c>
      <c r="K25" s="45"/>
      <c r="L25" s="7">
        <v>417</v>
      </c>
      <c r="M25" s="8">
        <v>2710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1</v>
      </c>
      <c r="G26" s="7"/>
      <c r="H26" s="7"/>
      <c r="I26" s="10"/>
      <c r="J26" s="5">
        <v>1</v>
      </c>
      <c r="K26" s="45"/>
      <c r="L26" s="7">
        <v>659</v>
      </c>
      <c r="M26" s="8">
        <v>2620</v>
      </c>
    </row>
    <row r="27" spans="1:15" ht="18.75" customHeight="1">
      <c r="A27" s="4"/>
      <c r="B27" s="5">
        <v>3</v>
      </c>
      <c r="C27" s="11"/>
      <c r="D27" s="7"/>
      <c r="E27" s="8"/>
      <c r="F27" s="5">
        <v>1</v>
      </c>
      <c r="G27" s="7"/>
      <c r="H27" s="7"/>
      <c r="I27" s="8"/>
      <c r="J27" s="5">
        <v>1</v>
      </c>
      <c r="K27" s="45" t="s">
        <v>26</v>
      </c>
      <c r="L27" s="7">
        <v>659</v>
      </c>
      <c r="M27" s="8">
        <v>800</v>
      </c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1</v>
      </c>
      <c r="G28" s="7"/>
      <c r="H28" s="7"/>
      <c r="I28" s="8"/>
      <c r="J28" s="5">
        <v>1</v>
      </c>
      <c r="K28" s="45"/>
      <c r="L28" s="7">
        <v>660</v>
      </c>
      <c r="M28" s="8">
        <v>4860</v>
      </c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1</v>
      </c>
      <c r="G29" s="6"/>
      <c r="H29" s="7"/>
      <c r="I29" s="8"/>
      <c r="J29" s="5">
        <v>1</v>
      </c>
      <c r="K29" s="45"/>
      <c r="L29" s="7">
        <v>663</v>
      </c>
      <c r="M29" s="8">
        <v>4380</v>
      </c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1</v>
      </c>
      <c r="G30" s="6"/>
      <c r="H30" s="7"/>
      <c r="I30" s="8"/>
      <c r="J30" s="5">
        <v>1</v>
      </c>
      <c r="K30" s="45" t="s">
        <v>73</v>
      </c>
      <c r="L30" s="7">
        <v>700</v>
      </c>
      <c r="M30" s="8">
        <v>1520</v>
      </c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1</v>
      </c>
      <c r="G31" s="7"/>
      <c r="H31" s="7"/>
      <c r="I31" s="8"/>
      <c r="J31" s="5">
        <v>1</v>
      </c>
      <c r="K31" s="45"/>
      <c r="L31" s="7">
        <v>735</v>
      </c>
      <c r="M31" s="8">
        <v>6220</v>
      </c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1</v>
      </c>
      <c r="G32" s="7"/>
      <c r="H32" s="7"/>
      <c r="I32" s="8"/>
      <c r="J32" s="5">
        <v>1</v>
      </c>
      <c r="K32" s="45"/>
      <c r="L32" s="7">
        <v>441</v>
      </c>
      <c r="M32" s="8">
        <v>2300</v>
      </c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1</v>
      </c>
      <c r="G33" s="7"/>
      <c r="H33" s="7"/>
      <c r="I33" s="8"/>
      <c r="J33" s="5">
        <v>1</v>
      </c>
      <c r="K33" s="45" t="s">
        <v>93</v>
      </c>
      <c r="L33" s="7">
        <v>441</v>
      </c>
      <c r="M33" s="8">
        <v>700</v>
      </c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1</v>
      </c>
      <c r="G34" s="7"/>
      <c r="H34" s="7"/>
      <c r="I34" s="8"/>
      <c r="J34" s="5">
        <v>1</v>
      </c>
      <c r="K34" s="45"/>
      <c r="L34" s="7">
        <v>593</v>
      </c>
      <c r="M34" s="8">
        <v>5860</v>
      </c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1</v>
      </c>
      <c r="G35" s="7"/>
      <c r="H35" s="7"/>
      <c r="I35" s="8"/>
      <c r="J35" s="5">
        <v>1</v>
      </c>
      <c r="K35" s="45"/>
      <c r="L35" s="7">
        <v>421</v>
      </c>
      <c r="M35" s="8">
        <v>3580</v>
      </c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1</v>
      </c>
      <c r="G36" s="7"/>
      <c r="H36" s="7"/>
      <c r="I36" s="8"/>
      <c r="J36" s="5">
        <v>1</v>
      </c>
      <c r="K36" s="48" t="s">
        <v>92</v>
      </c>
      <c r="L36" s="7">
        <v>421</v>
      </c>
      <c r="M36" s="8">
        <v>1000</v>
      </c>
    </row>
    <row r="37" spans="1:13" ht="18.75" customHeight="1">
      <c r="A37" s="4"/>
      <c r="B37" s="5"/>
      <c r="C37" s="11"/>
      <c r="D37" s="7"/>
      <c r="E37" s="8"/>
      <c r="F37" s="5">
        <v>1</v>
      </c>
      <c r="G37" s="7"/>
      <c r="H37" s="7"/>
      <c r="I37" s="8"/>
      <c r="J37" s="5">
        <v>1</v>
      </c>
      <c r="K37" s="48"/>
      <c r="L37" s="7">
        <v>699</v>
      </c>
      <c r="M37" s="8">
        <v>1270</v>
      </c>
    </row>
    <row r="38" spans="1:13" ht="18">
      <c r="A38" s="4"/>
      <c r="B38" s="5"/>
      <c r="C38" s="11"/>
      <c r="D38" s="7"/>
      <c r="E38" s="8"/>
      <c r="F38" s="5">
        <v>1</v>
      </c>
      <c r="G38" s="7"/>
      <c r="H38" s="7"/>
      <c r="I38" s="8"/>
      <c r="J38" s="5">
        <v>1</v>
      </c>
      <c r="K38" s="48"/>
      <c r="L38" s="7">
        <v>698</v>
      </c>
      <c r="M38" s="8">
        <v>2410</v>
      </c>
    </row>
    <row r="39" spans="1:13" ht="18">
      <c r="A39" s="4"/>
      <c r="B39" s="5"/>
      <c r="C39" s="11"/>
      <c r="D39" s="7"/>
      <c r="E39" s="8"/>
      <c r="F39" s="5">
        <v>1</v>
      </c>
      <c r="G39" s="7"/>
      <c r="H39" s="7"/>
      <c r="I39" s="8"/>
      <c r="J39" s="5">
        <v>1</v>
      </c>
      <c r="K39" s="48"/>
      <c r="L39" s="7">
        <v>415</v>
      </c>
      <c r="M39" s="8">
        <v>2920</v>
      </c>
    </row>
    <row r="40" spans="1:13" ht="18">
      <c r="A40" s="4"/>
      <c r="B40" s="5">
        <v>3</v>
      </c>
      <c r="C40" s="45"/>
      <c r="D40" s="7"/>
      <c r="E40" s="8"/>
      <c r="F40" s="5">
        <v>1</v>
      </c>
      <c r="G40" s="7"/>
      <c r="H40" s="7"/>
      <c r="I40" s="8"/>
      <c r="J40" s="5">
        <v>1</v>
      </c>
      <c r="K40" s="48"/>
      <c r="L40" s="7">
        <v>413</v>
      </c>
      <c r="M40" s="8">
        <v>2800</v>
      </c>
    </row>
    <row r="41" spans="1:14" ht="18">
      <c r="A41" s="4"/>
      <c r="B41" s="5">
        <v>3</v>
      </c>
      <c r="C41" s="45"/>
      <c r="D41" s="7"/>
      <c r="E41" s="8"/>
      <c r="F41" s="5">
        <v>1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/>
      <c r="D43" s="20"/>
      <c r="E43" s="21">
        <f>SUM(E7:E42)</f>
        <v>0</v>
      </c>
      <c r="F43" s="22" t="s">
        <v>31</v>
      </c>
      <c r="G43" s="19">
        <v>4</v>
      </c>
      <c r="H43" s="19"/>
      <c r="I43" s="23">
        <f>SUM(I7:I42)</f>
        <v>37890</v>
      </c>
      <c r="J43" s="22" t="s">
        <v>31</v>
      </c>
      <c r="K43" s="19">
        <v>10</v>
      </c>
      <c r="L43" s="19"/>
      <c r="M43" s="23">
        <f>SUM(M7:M42)</f>
        <v>99090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32</v>
      </c>
      <c r="D45" s="51"/>
      <c r="E45" s="51">
        <f>SUM(E38:E44)</f>
        <v>0</v>
      </c>
      <c r="F45" s="52">
        <f>SUM(I43+M43)</f>
        <v>136980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4">
    <mergeCell ref="G7:G8"/>
    <mergeCell ref="K7:K9"/>
    <mergeCell ref="G9:G11"/>
    <mergeCell ref="C10:C11"/>
    <mergeCell ref="C20:C21"/>
    <mergeCell ref="K21:K23"/>
    <mergeCell ref="C22:C26"/>
    <mergeCell ref="K24:K26"/>
    <mergeCell ref="C1:L1"/>
    <mergeCell ref="A2:N2"/>
    <mergeCell ref="D3:E3"/>
    <mergeCell ref="B4:H4"/>
    <mergeCell ref="B5:H5"/>
    <mergeCell ref="C7:C9"/>
    <mergeCell ref="K33:K35"/>
    <mergeCell ref="C35:C36"/>
    <mergeCell ref="K36:K40"/>
    <mergeCell ref="C40:C42"/>
    <mergeCell ref="K10:K12"/>
    <mergeCell ref="C12:C14"/>
    <mergeCell ref="G13:G15"/>
    <mergeCell ref="K13:K16"/>
    <mergeCell ref="C16:C19"/>
    <mergeCell ref="K17:K20"/>
    <mergeCell ref="A43:B43"/>
    <mergeCell ref="C45:E45"/>
    <mergeCell ref="F45:I45"/>
    <mergeCell ref="G47:I47"/>
    <mergeCell ref="G49:I49"/>
    <mergeCell ref="K27:K29"/>
    <mergeCell ref="C28:C30"/>
    <mergeCell ref="K30:K32"/>
    <mergeCell ref="C31:C32"/>
    <mergeCell ref="C33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C45" sqref="C45:E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42251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/>
      <c r="H7" s="9"/>
      <c r="I7" s="9"/>
      <c r="J7" s="5">
        <v>1</v>
      </c>
      <c r="K7" s="46" t="s">
        <v>103</v>
      </c>
      <c r="L7" s="7">
        <v>674</v>
      </c>
      <c r="M7" s="8">
        <v>500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/>
      <c r="I8" s="10"/>
      <c r="J8" s="5">
        <v>1</v>
      </c>
      <c r="K8" s="46"/>
      <c r="L8" s="7">
        <v>595</v>
      </c>
      <c r="M8" s="8">
        <v>2960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/>
      <c r="I9" s="10"/>
      <c r="J9" s="5">
        <v>1</v>
      </c>
      <c r="K9" s="46"/>
      <c r="L9" s="7">
        <v>575</v>
      </c>
      <c r="M9" s="8">
        <v>2950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/>
      <c r="I10" s="9"/>
      <c r="J10" s="5">
        <v>1</v>
      </c>
      <c r="K10" s="46"/>
      <c r="L10" s="7">
        <v>576</v>
      </c>
      <c r="M10" s="8">
        <v>3390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/>
      <c r="I11" s="9"/>
      <c r="J11" s="5">
        <v>1</v>
      </c>
      <c r="K11" s="44" t="s">
        <v>102</v>
      </c>
      <c r="L11" s="7">
        <v>571</v>
      </c>
      <c r="M11" s="8">
        <v>7310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/>
      <c r="I12" s="10"/>
      <c r="J12" s="5">
        <v>1</v>
      </c>
      <c r="K12" s="44"/>
      <c r="L12" s="12">
        <v>660</v>
      </c>
      <c r="M12" s="8">
        <v>3160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/>
      <c r="I13" s="9"/>
      <c r="J13" s="5">
        <v>1</v>
      </c>
      <c r="K13" s="44" t="s">
        <v>59</v>
      </c>
      <c r="L13" s="7">
        <v>659</v>
      </c>
      <c r="M13" s="8">
        <v>2440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6"/>
      <c r="H14" s="9"/>
      <c r="I14" s="9"/>
      <c r="J14" s="5">
        <v>1</v>
      </c>
      <c r="K14" s="44"/>
      <c r="L14" s="7">
        <v>575</v>
      </c>
      <c r="M14" s="8">
        <v>4480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6"/>
      <c r="H15" s="14"/>
      <c r="I15" s="14"/>
      <c r="J15" s="5">
        <v>1</v>
      </c>
      <c r="K15" s="44"/>
      <c r="L15" s="7">
        <v>698</v>
      </c>
      <c r="M15" s="8">
        <v>1980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6"/>
      <c r="H16" s="9"/>
      <c r="I16" s="9"/>
      <c r="J16" s="5">
        <v>1</v>
      </c>
      <c r="K16" s="44" t="s">
        <v>101</v>
      </c>
      <c r="L16" s="7">
        <v>595</v>
      </c>
      <c r="M16" s="8">
        <v>4410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15"/>
      <c r="H17" s="9"/>
      <c r="I17" s="9"/>
      <c r="J17" s="5">
        <v>1</v>
      </c>
      <c r="K17" s="44"/>
      <c r="L17" s="7">
        <v>596</v>
      </c>
      <c r="M17" s="8">
        <v>4480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15"/>
      <c r="H18" s="9"/>
      <c r="I18" s="9"/>
      <c r="J18" s="5">
        <v>1</v>
      </c>
      <c r="K18" s="44" t="s">
        <v>71</v>
      </c>
      <c r="L18" s="7">
        <v>662</v>
      </c>
      <c r="M18" s="8">
        <v>5210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15"/>
      <c r="H19" s="9"/>
      <c r="I19" s="9"/>
      <c r="J19" s="5">
        <v>1</v>
      </c>
      <c r="K19" s="44"/>
      <c r="L19" s="7">
        <v>575</v>
      </c>
      <c r="M19" s="8">
        <v>2660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9"/>
      <c r="J20" s="5">
        <v>1</v>
      </c>
      <c r="K20" s="44"/>
      <c r="L20" s="7">
        <v>595</v>
      </c>
      <c r="M20" s="8">
        <v>1990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9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8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0</v>
      </c>
      <c r="J40" s="22" t="s">
        <v>31</v>
      </c>
      <c r="K40" s="19">
        <v>5</v>
      </c>
      <c r="L40" s="19"/>
      <c r="M40" s="23">
        <f>SUM(M7:M39)</f>
        <v>47920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2.75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47920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8">
    <mergeCell ref="C1:L1"/>
    <mergeCell ref="A2:N2"/>
    <mergeCell ref="D3:E3"/>
    <mergeCell ref="B4:H4"/>
    <mergeCell ref="B5:H5"/>
    <mergeCell ref="C7:C9"/>
    <mergeCell ref="G7:G8"/>
    <mergeCell ref="K7:K10"/>
    <mergeCell ref="G9:G10"/>
    <mergeCell ref="C10:C11"/>
    <mergeCell ref="C37:C39"/>
    <mergeCell ref="G11:G13"/>
    <mergeCell ref="K11:K12"/>
    <mergeCell ref="C12:C15"/>
    <mergeCell ref="K13:K15"/>
    <mergeCell ref="K16:K17"/>
    <mergeCell ref="K18:K20"/>
    <mergeCell ref="C20:C21"/>
    <mergeCell ref="A40:B40"/>
    <mergeCell ref="C42:E42"/>
    <mergeCell ref="F42:I42"/>
    <mergeCell ref="G44:I44"/>
    <mergeCell ref="G46:I46"/>
    <mergeCell ref="C22:C25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C45" sqref="C45:E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42251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/>
      <c r="H7" s="9"/>
      <c r="I7" s="10"/>
      <c r="J7" s="5">
        <v>1</v>
      </c>
      <c r="K7" s="44" t="s">
        <v>38</v>
      </c>
      <c r="L7" s="7">
        <v>698</v>
      </c>
      <c r="M7" s="8">
        <v>2890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/>
      <c r="I8" s="10"/>
      <c r="J8" s="5">
        <v>1</v>
      </c>
      <c r="K8" s="44"/>
      <c r="L8" s="7">
        <v>662</v>
      </c>
      <c r="M8" s="8">
        <v>2380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/>
      <c r="I9" s="10"/>
      <c r="J9" s="5">
        <v>1</v>
      </c>
      <c r="K9" s="44"/>
      <c r="L9" s="7">
        <v>576</v>
      </c>
      <c r="M9" s="8">
        <v>5360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/>
      <c r="I10" s="10"/>
      <c r="J10" s="5">
        <v>1</v>
      </c>
      <c r="K10" s="7" t="s">
        <v>94</v>
      </c>
      <c r="L10" s="7">
        <v>571</v>
      </c>
      <c r="M10" s="8">
        <v>4070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/>
      <c r="I11" s="10"/>
      <c r="J11" s="5">
        <v>1</v>
      </c>
      <c r="K11" s="44" t="s">
        <v>104</v>
      </c>
      <c r="L11" s="7">
        <v>698</v>
      </c>
      <c r="M11" s="8">
        <v>620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6"/>
      <c r="H12" s="10"/>
      <c r="I12" s="10"/>
      <c r="J12" s="5">
        <v>1</v>
      </c>
      <c r="K12" s="44"/>
      <c r="L12" s="12">
        <v>423</v>
      </c>
      <c r="M12" s="8">
        <v>8490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/>
      <c r="H13" s="9"/>
      <c r="I13" s="10"/>
      <c r="J13" s="5">
        <v>1</v>
      </c>
      <c r="K13" s="44" t="s">
        <v>24</v>
      </c>
      <c r="L13" s="7">
        <v>593</v>
      </c>
      <c r="M13" s="8">
        <v>4400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6"/>
      <c r="H14" s="9"/>
      <c r="I14" s="10"/>
      <c r="J14" s="5">
        <v>1</v>
      </c>
      <c r="K14" s="44"/>
      <c r="L14" s="7">
        <v>596</v>
      </c>
      <c r="M14" s="8">
        <v>3260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6"/>
      <c r="H15" s="14"/>
      <c r="I15" s="10"/>
      <c r="J15" s="5">
        <v>1</v>
      </c>
      <c r="K15" s="7" t="s">
        <v>67</v>
      </c>
      <c r="L15" s="7">
        <v>446</v>
      </c>
      <c r="M15" s="8">
        <v>7610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15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15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0</v>
      </c>
      <c r="J40" s="22" t="s">
        <v>31</v>
      </c>
      <c r="K40" s="19">
        <v>5</v>
      </c>
      <c r="L40" s="19"/>
      <c r="M40" s="23">
        <f>SUM(M7:M39)</f>
        <v>39080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2.75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39080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8"/>
    <mergeCell ref="K7:K9"/>
    <mergeCell ref="G9:G11"/>
    <mergeCell ref="C10:C11"/>
    <mergeCell ref="K11:K12"/>
    <mergeCell ref="C12:C14"/>
    <mergeCell ref="G12:G13"/>
    <mergeCell ref="K13:K14"/>
    <mergeCell ref="G14:G16"/>
    <mergeCell ref="C16:C19"/>
    <mergeCell ref="G17:G18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C45" sqref="C45:E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42251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51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9" t="s">
        <v>61</v>
      </c>
      <c r="H7" s="9">
        <v>420</v>
      </c>
      <c r="I7" s="10">
        <v>9240</v>
      </c>
      <c r="J7" s="5">
        <v>1</v>
      </c>
      <c r="K7" s="44" t="s">
        <v>97</v>
      </c>
      <c r="L7" s="7">
        <v>593</v>
      </c>
      <c r="M7" s="8">
        <v>3040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 t="s">
        <v>70</v>
      </c>
      <c r="H8" s="10">
        <v>413</v>
      </c>
      <c r="I8" s="10">
        <v>3210</v>
      </c>
      <c r="J8" s="5">
        <v>1</v>
      </c>
      <c r="K8" s="44"/>
      <c r="L8" s="7">
        <v>569</v>
      </c>
      <c r="M8" s="8">
        <v>3000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>
        <v>662</v>
      </c>
      <c r="I9" s="10">
        <v>3030</v>
      </c>
      <c r="J9" s="5">
        <v>1</v>
      </c>
      <c r="K9" s="44"/>
      <c r="L9" s="7">
        <v>569</v>
      </c>
      <c r="M9" s="8">
        <v>1530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4"/>
      <c r="H10" s="9">
        <v>659</v>
      </c>
      <c r="I10" s="10">
        <v>2950</v>
      </c>
      <c r="J10" s="5">
        <v>1</v>
      </c>
      <c r="K10" s="44" t="s">
        <v>73</v>
      </c>
      <c r="L10" s="7">
        <v>575</v>
      </c>
      <c r="M10" s="8">
        <v>4430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9"/>
      <c r="H11" s="9"/>
      <c r="I11" s="10"/>
      <c r="J11" s="5">
        <v>1</v>
      </c>
      <c r="K11" s="44"/>
      <c r="L11" s="7">
        <v>569</v>
      </c>
      <c r="M11" s="8">
        <v>1350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10"/>
      <c r="H12" s="10"/>
      <c r="I12" s="10"/>
      <c r="J12" s="5">
        <v>1</v>
      </c>
      <c r="K12" s="44"/>
      <c r="L12" s="12">
        <v>660</v>
      </c>
      <c r="M12" s="8">
        <v>4250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9"/>
      <c r="H13" s="9"/>
      <c r="I13" s="10"/>
      <c r="J13" s="5">
        <v>1</v>
      </c>
      <c r="K13" s="44" t="s">
        <v>102</v>
      </c>
      <c r="L13" s="7">
        <v>699</v>
      </c>
      <c r="M13" s="8">
        <v>1930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9"/>
      <c r="H14" s="9"/>
      <c r="I14" s="10"/>
      <c r="J14" s="5">
        <v>1</v>
      </c>
      <c r="K14" s="44"/>
      <c r="L14" s="7">
        <v>440</v>
      </c>
      <c r="M14" s="8">
        <v>3280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14"/>
      <c r="H15" s="14"/>
      <c r="I15" s="10"/>
      <c r="J15" s="5">
        <v>1</v>
      </c>
      <c r="K15" s="44"/>
      <c r="L15" s="7">
        <v>662</v>
      </c>
      <c r="M15" s="8">
        <v>4370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9"/>
      <c r="H16" s="9"/>
      <c r="I16" s="10"/>
      <c r="J16" s="5">
        <v>1</v>
      </c>
      <c r="K16" s="46" t="s">
        <v>63</v>
      </c>
      <c r="L16" s="7">
        <v>413</v>
      </c>
      <c r="M16" s="8">
        <v>3510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9"/>
      <c r="H17" s="9"/>
      <c r="I17" s="10"/>
      <c r="J17" s="5">
        <v>1</v>
      </c>
      <c r="K17" s="46"/>
      <c r="L17" s="7">
        <v>575</v>
      </c>
      <c r="M17" s="8">
        <v>1230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9"/>
      <c r="H18" s="9"/>
      <c r="I18" s="10"/>
      <c r="J18" s="5">
        <v>1</v>
      </c>
      <c r="K18" s="46"/>
      <c r="L18" s="7">
        <v>659</v>
      </c>
      <c r="M18" s="8">
        <v>3600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15"/>
      <c r="H19" s="9"/>
      <c r="I19" s="10"/>
      <c r="J19" s="5">
        <v>1</v>
      </c>
      <c r="K19" s="46"/>
      <c r="L19" s="7" t="s">
        <v>109</v>
      </c>
      <c r="M19" s="8">
        <v>1500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15"/>
      <c r="H20" s="9"/>
      <c r="I20" s="10"/>
      <c r="J20" s="5">
        <v>1</v>
      </c>
      <c r="K20" s="44" t="s">
        <v>108</v>
      </c>
      <c r="L20" s="7">
        <v>593</v>
      </c>
      <c r="M20" s="8">
        <v>4160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9"/>
      <c r="H21" s="9"/>
      <c r="I21" s="10"/>
      <c r="J21" s="5">
        <v>1</v>
      </c>
      <c r="K21" s="44"/>
      <c r="L21" s="7">
        <v>576</v>
      </c>
      <c r="M21" s="8">
        <v>3430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4"/>
      <c r="L22" s="7">
        <v>569</v>
      </c>
      <c r="M22" s="8">
        <v>1600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5" t="s">
        <v>107</v>
      </c>
      <c r="L23" s="7">
        <v>423</v>
      </c>
      <c r="M23" s="8">
        <v>7510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45"/>
      <c r="L24" s="7">
        <v>660</v>
      </c>
      <c r="M24" s="8">
        <v>2580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44" t="s">
        <v>106</v>
      </c>
      <c r="L25" s="7">
        <v>699</v>
      </c>
      <c r="M25" s="8">
        <v>1490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44"/>
      <c r="L26" s="7">
        <v>425</v>
      </c>
      <c r="M26" s="8">
        <v>6010</v>
      </c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4"/>
      <c r="L27" s="7">
        <v>440</v>
      </c>
      <c r="M27" s="8">
        <v>1290</v>
      </c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 t="s">
        <v>60</v>
      </c>
      <c r="L28" s="7">
        <v>571</v>
      </c>
      <c r="M28" s="8">
        <v>9150</v>
      </c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44" t="s">
        <v>105</v>
      </c>
      <c r="L29" s="7">
        <v>446</v>
      </c>
      <c r="M29" s="8">
        <v>5100</v>
      </c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44"/>
      <c r="L30" s="7">
        <v>576</v>
      </c>
      <c r="M30" s="8">
        <v>1530</v>
      </c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44"/>
      <c r="L31" s="7">
        <v>593</v>
      </c>
      <c r="M31" s="8">
        <v>1480</v>
      </c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18430</v>
      </c>
      <c r="J40" s="22" t="s">
        <v>31</v>
      </c>
      <c r="K40" s="19">
        <v>9</v>
      </c>
      <c r="L40" s="19"/>
      <c r="M40" s="23">
        <f>SUM(M7:M39)</f>
        <v>82350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2.75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100780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K7:K9"/>
    <mergeCell ref="G8:G10"/>
    <mergeCell ref="C10:C11"/>
    <mergeCell ref="K10:K12"/>
    <mergeCell ref="K20:K22"/>
    <mergeCell ref="C22:C26"/>
    <mergeCell ref="K23:K24"/>
    <mergeCell ref="K25:K27"/>
    <mergeCell ref="C1:L1"/>
    <mergeCell ref="A2:N2"/>
    <mergeCell ref="D3:E3"/>
    <mergeCell ref="B4:H4"/>
    <mergeCell ref="B5:H5"/>
    <mergeCell ref="C7:C9"/>
    <mergeCell ref="K29:K31"/>
    <mergeCell ref="C31:C32"/>
    <mergeCell ref="C33:C34"/>
    <mergeCell ref="C35:C36"/>
    <mergeCell ref="C37:C39"/>
    <mergeCell ref="C12:C14"/>
    <mergeCell ref="K13:K15"/>
    <mergeCell ref="C16:C19"/>
    <mergeCell ref="K16:K19"/>
    <mergeCell ref="C20:C21"/>
    <mergeCell ref="A40:B40"/>
    <mergeCell ref="C42:E42"/>
    <mergeCell ref="F42:I42"/>
    <mergeCell ref="G44:I44"/>
    <mergeCell ref="G46:I46"/>
    <mergeCell ref="C28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F42" sqref="F42:I4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42248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37</v>
      </c>
      <c r="H7" s="9">
        <v>674</v>
      </c>
      <c r="I7" s="9">
        <v>2640</v>
      </c>
      <c r="J7" s="5">
        <v>1</v>
      </c>
      <c r="K7" s="46" t="s">
        <v>38</v>
      </c>
      <c r="L7" s="7">
        <v>571</v>
      </c>
      <c r="M7" s="8">
        <v>7860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490</v>
      </c>
      <c r="I8" s="10">
        <v>500</v>
      </c>
      <c r="J8" s="5">
        <v>1</v>
      </c>
      <c r="K8" s="46"/>
      <c r="L8" s="7">
        <v>418</v>
      </c>
      <c r="M8" s="8">
        <v>1590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 t="s">
        <v>14</v>
      </c>
      <c r="I9" s="10">
        <v>2530</v>
      </c>
      <c r="J9" s="5">
        <v>1</v>
      </c>
      <c r="K9" s="46" t="s">
        <v>39</v>
      </c>
      <c r="L9" s="7">
        <v>596</v>
      </c>
      <c r="M9" s="8">
        <v>2960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15</v>
      </c>
      <c r="H10" s="9">
        <v>659</v>
      </c>
      <c r="I10" s="9">
        <v>4910</v>
      </c>
      <c r="J10" s="5">
        <v>1</v>
      </c>
      <c r="K10" s="46"/>
      <c r="L10" s="7">
        <v>698</v>
      </c>
      <c r="M10" s="8">
        <v>2350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571</v>
      </c>
      <c r="I11" s="9">
        <v>3240</v>
      </c>
      <c r="J11" s="5">
        <v>1</v>
      </c>
      <c r="K11" s="46"/>
      <c r="L11" s="7">
        <v>595</v>
      </c>
      <c r="M11" s="8">
        <v>3640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40</v>
      </c>
      <c r="H12" s="10" t="s">
        <v>41</v>
      </c>
      <c r="I12" s="10">
        <v>4960</v>
      </c>
      <c r="J12" s="5">
        <v>1</v>
      </c>
      <c r="K12" s="44" t="s">
        <v>42</v>
      </c>
      <c r="L12" s="12"/>
      <c r="M12" s="8">
        <v>1000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/>
      <c r="I13" s="9"/>
      <c r="J13" s="5">
        <v>1</v>
      </c>
      <c r="K13" s="44"/>
      <c r="L13" s="7">
        <v>575</v>
      </c>
      <c r="M13" s="8">
        <v>5520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6"/>
      <c r="H14" s="9"/>
      <c r="I14" s="9"/>
      <c r="J14" s="5">
        <v>1</v>
      </c>
      <c r="K14" s="44"/>
      <c r="L14" s="7">
        <v>595</v>
      </c>
      <c r="M14" s="8">
        <v>1680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6"/>
      <c r="H15" s="14"/>
      <c r="I15" s="14"/>
      <c r="J15" s="5">
        <v>1</v>
      </c>
      <c r="K15" s="6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6"/>
      <c r="H16" s="9"/>
      <c r="I16" s="9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15"/>
      <c r="H17" s="9"/>
      <c r="I17" s="9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15"/>
      <c r="H18" s="9"/>
      <c r="I18" s="9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15"/>
      <c r="H19" s="9"/>
      <c r="I19" s="9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9"/>
      <c r="J20" s="5">
        <v>1</v>
      </c>
      <c r="K20" s="6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9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8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18780</v>
      </c>
      <c r="J40" s="22" t="s">
        <v>31</v>
      </c>
      <c r="K40" s="19">
        <v>5</v>
      </c>
      <c r="L40" s="19"/>
      <c r="M40" s="23">
        <f>SUM(M7:M39)</f>
        <v>26600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45380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6"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  <mergeCell ref="A40:B40"/>
    <mergeCell ref="G10:G11"/>
    <mergeCell ref="C12:C15"/>
    <mergeCell ref="G12:G13"/>
    <mergeCell ref="K12:K14"/>
    <mergeCell ref="C20:C21"/>
    <mergeCell ref="C22:C25"/>
    <mergeCell ref="C1:L1"/>
    <mergeCell ref="A2:N2"/>
    <mergeCell ref="D3:E3"/>
    <mergeCell ref="B4:H4"/>
    <mergeCell ref="B5:H5"/>
    <mergeCell ref="C7:C9"/>
    <mergeCell ref="G7:G9"/>
    <mergeCell ref="K7:K8"/>
    <mergeCell ref="K9:K11"/>
    <mergeCell ref="C10:C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C45" sqref="C45:E45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42251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136980</v>
      </c>
      <c r="E9" s="20"/>
    </row>
    <row r="10" spans="2:5" ht="18">
      <c r="B10" s="20"/>
      <c r="C10" s="35">
        <v>2</v>
      </c>
      <c r="D10" s="36">
        <v>47920</v>
      </c>
      <c r="E10" s="20"/>
    </row>
    <row r="11" spans="2:5" ht="18">
      <c r="B11" s="20"/>
      <c r="C11" s="35">
        <v>3</v>
      </c>
      <c r="D11" s="36">
        <v>39080</v>
      </c>
      <c r="E11" s="20"/>
    </row>
    <row r="12" spans="2:5" ht="18">
      <c r="B12" s="20"/>
      <c r="C12" s="35">
        <v>4</v>
      </c>
      <c r="D12" s="36">
        <v>100780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324760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6">
      <selection activeCell="H24" sqref="H2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42252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118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117</v>
      </c>
      <c r="H7" s="9">
        <v>571</v>
      </c>
      <c r="I7" s="10">
        <v>8770</v>
      </c>
      <c r="J7" s="5">
        <v>1</v>
      </c>
      <c r="K7" s="44" t="s">
        <v>116</v>
      </c>
      <c r="L7" s="7">
        <v>595</v>
      </c>
      <c r="M7" s="8">
        <v>3450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/>
      <c r="I8" s="10"/>
      <c r="J8" s="5">
        <v>1</v>
      </c>
      <c r="K8" s="44"/>
      <c r="L8" s="7">
        <v>576</v>
      </c>
      <c r="M8" s="8">
        <v>3570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5" t="s">
        <v>115</v>
      </c>
      <c r="H9" s="10">
        <v>663</v>
      </c>
      <c r="I9" s="10">
        <v>4410</v>
      </c>
      <c r="J9" s="5">
        <v>1</v>
      </c>
      <c r="K9" s="44" t="s">
        <v>100</v>
      </c>
      <c r="L9" s="7">
        <v>699</v>
      </c>
      <c r="M9" s="8">
        <v>1580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5"/>
      <c r="H10" s="9">
        <v>440</v>
      </c>
      <c r="I10" s="10">
        <v>3720</v>
      </c>
      <c r="J10" s="5">
        <v>1</v>
      </c>
      <c r="K10" s="44"/>
      <c r="L10" s="7">
        <v>441</v>
      </c>
      <c r="M10" s="8">
        <v>4710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5"/>
      <c r="H11" s="9"/>
      <c r="I11" s="10"/>
      <c r="J11" s="5">
        <v>1</v>
      </c>
      <c r="K11" s="44"/>
      <c r="L11" s="7">
        <v>700</v>
      </c>
      <c r="M11" s="8">
        <v>1780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/>
      <c r="H12" s="10"/>
      <c r="I12" s="10"/>
      <c r="J12" s="5">
        <v>1</v>
      </c>
      <c r="K12" s="44" t="s">
        <v>98</v>
      </c>
      <c r="L12" s="12">
        <v>417</v>
      </c>
      <c r="M12" s="8">
        <v>2520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5"/>
      <c r="H13" s="9"/>
      <c r="I13" s="10"/>
      <c r="J13" s="5">
        <v>1</v>
      </c>
      <c r="K13" s="44"/>
      <c r="L13" s="7">
        <v>413</v>
      </c>
      <c r="M13" s="8">
        <v>5220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5"/>
      <c r="H14" s="9"/>
      <c r="I14" s="10"/>
      <c r="J14" s="5">
        <v>1</v>
      </c>
      <c r="K14" s="44"/>
      <c r="L14" s="7">
        <v>575</v>
      </c>
      <c r="M14" s="8">
        <v>2610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5"/>
      <c r="H15" s="14"/>
      <c r="I15" s="10"/>
      <c r="J15" s="5">
        <v>1</v>
      </c>
      <c r="K15" s="44" t="s">
        <v>96</v>
      </c>
      <c r="L15" s="7">
        <v>575</v>
      </c>
      <c r="M15" s="8">
        <v>2000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44"/>
      <c r="L16" s="7">
        <v>596</v>
      </c>
      <c r="M16" s="8">
        <v>6270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9"/>
      <c r="H17" s="9"/>
      <c r="I17" s="10"/>
      <c r="J17" s="5">
        <v>1</v>
      </c>
      <c r="K17" s="44" t="s">
        <v>66</v>
      </c>
      <c r="L17" s="7">
        <v>663</v>
      </c>
      <c r="M17" s="8">
        <v>4810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44"/>
      <c r="L18" s="7">
        <v>440</v>
      </c>
      <c r="M18" s="8">
        <v>4840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44" t="s">
        <v>114</v>
      </c>
      <c r="L19" s="7">
        <v>699</v>
      </c>
      <c r="M19" s="8">
        <v>1030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/>
      <c r="L20" s="7">
        <v>593</v>
      </c>
      <c r="M20" s="8">
        <v>4390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44"/>
      <c r="L21" s="7">
        <v>441</v>
      </c>
      <c r="M21" s="8">
        <v>3030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44" t="s">
        <v>113</v>
      </c>
      <c r="L22" s="7">
        <v>576</v>
      </c>
      <c r="M22" s="8">
        <v>6190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4"/>
      <c r="L23" s="7">
        <v>700</v>
      </c>
      <c r="M23" s="8">
        <v>1680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44"/>
      <c r="L24" s="7">
        <v>575</v>
      </c>
      <c r="M24" s="8">
        <v>1350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44" t="s">
        <v>112</v>
      </c>
      <c r="L25" s="7">
        <v>610</v>
      </c>
      <c r="M25" s="8">
        <v>390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44"/>
      <c r="L26" s="7">
        <v>765</v>
      </c>
      <c r="M26" s="8">
        <v>9230</v>
      </c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4" t="s">
        <v>102</v>
      </c>
      <c r="L27" s="7">
        <v>413</v>
      </c>
      <c r="M27" s="8">
        <v>5160</v>
      </c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44"/>
      <c r="L28" s="7">
        <v>417</v>
      </c>
      <c r="M28" s="8">
        <v>2090</v>
      </c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44"/>
      <c r="L29" s="7">
        <v>699</v>
      </c>
      <c r="M29" s="8">
        <v>2030</v>
      </c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44" t="s">
        <v>111</v>
      </c>
      <c r="L30" s="7">
        <v>596</v>
      </c>
      <c r="M30" s="8">
        <v>5930</v>
      </c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44"/>
      <c r="L31" s="7">
        <v>593</v>
      </c>
      <c r="M31" s="8">
        <v>1660</v>
      </c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44"/>
      <c r="L32" s="7">
        <v>700</v>
      </c>
      <c r="M32" s="8">
        <v>1520</v>
      </c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/>
      <c r="D43" s="20"/>
      <c r="E43" s="21">
        <f>SUM(E7:E42)</f>
        <v>0</v>
      </c>
      <c r="F43" s="22" t="s">
        <v>31</v>
      </c>
      <c r="G43" s="19">
        <v>2</v>
      </c>
      <c r="H43" s="19"/>
      <c r="I43" s="23">
        <f>SUM(I7:I42)</f>
        <v>16900</v>
      </c>
      <c r="J43" s="22" t="s">
        <v>31</v>
      </c>
      <c r="K43" s="19">
        <v>10</v>
      </c>
      <c r="L43" s="19"/>
      <c r="M43" s="23">
        <f>SUM(M7:M42)</f>
        <v>89040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110</v>
      </c>
      <c r="D45" s="51"/>
      <c r="E45" s="51">
        <f>SUM(E38:E44)</f>
        <v>0</v>
      </c>
      <c r="F45" s="52">
        <f>SUM(I43+M43)</f>
        <v>105940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4">
    <mergeCell ref="C1:L1"/>
    <mergeCell ref="A2:N2"/>
    <mergeCell ref="D3:E3"/>
    <mergeCell ref="B4:H4"/>
    <mergeCell ref="B5:H5"/>
    <mergeCell ref="C7:C9"/>
    <mergeCell ref="G7:G8"/>
    <mergeCell ref="K7:K8"/>
    <mergeCell ref="G9:G11"/>
    <mergeCell ref="K9:K11"/>
    <mergeCell ref="C10:C11"/>
    <mergeCell ref="C12:C14"/>
    <mergeCell ref="K12:K14"/>
    <mergeCell ref="G13:G15"/>
    <mergeCell ref="K15:K16"/>
    <mergeCell ref="C16:C19"/>
    <mergeCell ref="K17:K18"/>
    <mergeCell ref="K19:K21"/>
    <mergeCell ref="C20:C21"/>
    <mergeCell ref="C22:C26"/>
    <mergeCell ref="K22:K24"/>
    <mergeCell ref="K25:K26"/>
    <mergeCell ref="K27:K29"/>
    <mergeCell ref="C28:C30"/>
    <mergeCell ref="K30:K32"/>
    <mergeCell ref="C31:C32"/>
    <mergeCell ref="G47:I47"/>
    <mergeCell ref="G49:I49"/>
    <mergeCell ref="C33:C34"/>
    <mergeCell ref="C35:C36"/>
    <mergeCell ref="C40:C42"/>
    <mergeCell ref="A43:B43"/>
    <mergeCell ref="C45:E45"/>
    <mergeCell ref="F45:I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H24" sqref="H2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42252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124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123</v>
      </c>
      <c r="H7" s="9">
        <v>413</v>
      </c>
      <c r="I7" s="9">
        <v>2840</v>
      </c>
      <c r="J7" s="5">
        <v>1</v>
      </c>
      <c r="K7" s="44" t="s">
        <v>84</v>
      </c>
      <c r="L7" s="7">
        <v>576</v>
      </c>
      <c r="M7" s="8">
        <v>3430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593</v>
      </c>
      <c r="I8" s="10">
        <v>3820</v>
      </c>
      <c r="J8" s="5">
        <v>1</v>
      </c>
      <c r="K8" s="44"/>
      <c r="L8" s="7">
        <v>595</v>
      </c>
      <c r="M8" s="8">
        <v>4130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699</v>
      </c>
      <c r="I9" s="10">
        <v>2230</v>
      </c>
      <c r="J9" s="5">
        <v>1</v>
      </c>
      <c r="K9" s="44" t="s">
        <v>26</v>
      </c>
      <c r="L9" s="7">
        <v>698</v>
      </c>
      <c r="M9" s="8">
        <v>2330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122</v>
      </c>
      <c r="H10" s="9">
        <v>575</v>
      </c>
      <c r="I10" s="9">
        <v>3830</v>
      </c>
      <c r="J10" s="5">
        <v>1</v>
      </c>
      <c r="K10" s="44"/>
      <c r="L10" s="7">
        <v>576</v>
      </c>
      <c r="M10" s="8">
        <v>1830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420</v>
      </c>
      <c r="I11" s="9">
        <v>4570</v>
      </c>
      <c r="J11" s="5">
        <v>1</v>
      </c>
      <c r="K11" s="44"/>
      <c r="L11" s="7">
        <v>659</v>
      </c>
      <c r="M11" s="8">
        <v>5180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70</v>
      </c>
      <c r="H12" s="10">
        <v>446</v>
      </c>
      <c r="I12" s="10">
        <v>5650</v>
      </c>
      <c r="J12" s="5">
        <v>1</v>
      </c>
      <c r="K12" s="44" t="s">
        <v>107</v>
      </c>
      <c r="L12" s="12">
        <v>595</v>
      </c>
      <c r="M12" s="8">
        <v>4110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>
        <v>574</v>
      </c>
      <c r="I13" s="9">
        <v>1750</v>
      </c>
      <c r="J13" s="5">
        <v>1</v>
      </c>
      <c r="K13" s="44"/>
      <c r="L13" s="7">
        <v>660</v>
      </c>
      <c r="M13" s="8">
        <v>4900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 t="s">
        <v>121</v>
      </c>
      <c r="H14" s="9">
        <v>574</v>
      </c>
      <c r="I14" s="9">
        <v>1000</v>
      </c>
      <c r="J14" s="5">
        <v>1</v>
      </c>
      <c r="K14" s="44" t="s">
        <v>101</v>
      </c>
      <c r="L14" s="7">
        <v>595</v>
      </c>
      <c r="M14" s="8">
        <v>4980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423</v>
      </c>
      <c r="I15" s="14">
        <v>7000</v>
      </c>
      <c r="J15" s="5">
        <v>1</v>
      </c>
      <c r="K15" s="44"/>
      <c r="L15" s="7">
        <v>575</v>
      </c>
      <c r="M15" s="8">
        <v>1510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6" t="s">
        <v>105</v>
      </c>
      <c r="H16" s="9">
        <v>765</v>
      </c>
      <c r="I16" s="9">
        <v>3940</v>
      </c>
      <c r="J16" s="5">
        <v>1</v>
      </c>
      <c r="K16" s="44"/>
      <c r="L16" s="7">
        <v>698</v>
      </c>
      <c r="M16" s="8">
        <v>1980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6"/>
      <c r="H17" s="9">
        <v>659</v>
      </c>
      <c r="I17" s="9">
        <v>2730</v>
      </c>
      <c r="J17" s="5">
        <v>1</v>
      </c>
      <c r="K17" s="7" t="s">
        <v>108</v>
      </c>
      <c r="L17" s="7" t="s">
        <v>120</v>
      </c>
      <c r="M17" s="8">
        <v>3040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6"/>
      <c r="H18" s="9">
        <v>699</v>
      </c>
      <c r="I18" s="9">
        <v>690</v>
      </c>
      <c r="J18" s="5">
        <v>1</v>
      </c>
      <c r="K18" s="44" t="s">
        <v>59</v>
      </c>
      <c r="L18" s="7">
        <v>425</v>
      </c>
      <c r="M18" s="8">
        <v>6000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6"/>
      <c r="H19" s="9"/>
      <c r="I19" s="9"/>
      <c r="J19" s="5">
        <v>1</v>
      </c>
      <c r="K19" s="44"/>
      <c r="L19" s="7">
        <v>660</v>
      </c>
      <c r="M19" s="8">
        <v>3700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 t="s">
        <v>104</v>
      </c>
      <c r="H20" s="9">
        <v>699</v>
      </c>
      <c r="I20" s="9">
        <v>1000</v>
      </c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>
        <v>574</v>
      </c>
      <c r="I21" s="9">
        <v>3980</v>
      </c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8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6</v>
      </c>
      <c r="H40" s="19"/>
      <c r="I40" s="23">
        <f>SUM(I7:I39)</f>
        <v>45030</v>
      </c>
      <c r="J40" s="22" t="s">
        <v>31</v>
      </c>
      <c r="K40" s="19">
        <v>6</v>
      </c>
      <c r="L40" s="19"/>
      <c r="M40" s="23">
        <f>SUM(M7:M39)</f>
        <v>47120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119</v>
      </c>
      <c r="D42" s="51"/>
      <c r="E42" s="51">
        <f>SUM(E38:E41)</f>
        <v>0</v>
      </c>
      <c r="F42" s="52">
        <f>SUM(I40+M40)</f>
        <v>92150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9"/>
    <mergeCell ref="K7:K8"/>
    <mergeCell ref="K9:K11"/>
    <mergeCell ref="C10:C11"/>
    <mergeCell ref="G10:G11"/>
    <mergeCell ref="C12:C15"/>
    <mergeCell ref="G12:G13"/>
    <mergeCell ref="K12:K13"/>
    <mergeCell ref="G14:G15"/>
    <mergeCell ref="K14:K16"/>
    <mergeCell ref="G16:G19"/>
    <mergeCell ref="K18:K19"/>
    <mergeCell ref="C20:C21"/>
    <mergeCell ref="G20:G22"/>
    <mergeCell ref="C22:C25"/>
    <mergeCell ref="G23:G24"/>
    <mergeCell ref="C28:C30"/>
    <mergeCell ref="C31:C32"/>
    <mergeCell ref="G44:I44"/>
    <mergeCell ref="G46:I46"/>
    <mergeCell ref="C33:C34"/>
    <mergeCell ref="C35:C36"/>
    <mergeCell ref="C37:C39"/>
    <mergeCell ref="A40:B40"/>
    <mergeCell ref="C42:E42"/>
    <mergeCell ref="F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H24" sqref="H24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42252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105940</v>
      </c>
      <c r="E9" s="20"/>
    </row>
    <row r="10" spans="2:5" ht="18">
      <c r="B10" s="20"/>
      <c r="C10" s="35">
        <v>2</v>
      </c>
      <c r="D10" s="36">
        <v>92150</v>
      </c>
      <c r="E10" s="20"/>
    </row>
    <row r="11" spans="2:5" ht="18">
      <c r="B11" s="20"/>
      <c r="C11" s="35"/>
      <c r="D11" s="36"/>
      <c r="E11" s="20"/>
    </row>
    <row r="12" spans="2:5" ht="18">
      <c r="B12" s="20"/>
      <c r="C12" s="35"/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198090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6">
      <selection activeCell="D30" sqref="D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42253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118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97</v>
      </c>
      <c r="H7" s="9">
        <v>700</v>
      </c>
      <c r="I7" s="9">
        <v>2110</v>
      </c>
      <c r="J7" s="5">
        <v>1</v>
      </c>
      <c r="K7" s="44" t="s">
        <v>73</v>
      </c>
      <c r="L7" s="7">
        <v>660</v>
      </c>
      <c r="M7" s="8">
        <v>500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490</v>
      </c>
      <c r="I8" s="10">
        <v>1810</v>
      </c>
      <c r="J8" s="5">
        <v>1</v>
      </c>
      <c r="K8" s="44"/>
      <c r="L8" s="7">
        <v>698</v>
      </c>
      <c r="M8" s="8">
        <v>1760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699</v>
      </c>
      <c r="I9" s="10">
        <v>2000</v>
      </c>
      <c r="J9" s="5">
        <v>1</v>
      </c>
      <c r="K9" s="44"/>
      <c r="L9" s="7">
        <v>420</v>
      </c>
      <c r="M9" s="8">
        <v>6630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595</v>
      </c>
      <c r="I10" s="9">
        <v>3590</v>
      </c>
      <c r="J10" s="5">
        <v>1</v>
      </c>
      <c r="K10" s="44" t="s">
        <v>103</v>
      </c>
      <c r="L10" s="7">
        <v>575</v>
      </c>
      <c r="M10" s="8">
        <v>5000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96</v>
      </c>
      <c r="H11" s="9">
        <v>568</v>
      </c>
      <c r="I11" s="9">
        <v>650</v>
      </c>
      <c r="J11" s="5">
        <v>1</v>
      </c>
      <c r="K11" s="44"/>
      <c r="L11" s="7">
        <v>663</v>
      </c>
      <c r="M11" s="8">
        <v>5450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4"/>
      <c r="H12" s="10">
        <v>421</v>
      </c>
      <c r="I12" s="10">
        <v>7670</v>
      </c>
      <c r="J12" s="5">
        <v>1</v>
      </c>
      <c r="K12" s="44" t="s">
        <v>67</v>
      </c>
      <c r="L12" s="12">
        <v>420</v>
      </c>
      <c r="M12" s="8">
        <v>1500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 t="s">
        <v>99</v>
      </c>
      <c r="H13" s="9">
        <v>593</v>
      </c>
      <c r="I13" s="9">
        <v>4460</v>
      </c>
      <c r="J13" s="5">
        <v>1</v>
      </c>
      <c r="K13" s="44"/>
      <c r="L13" s="7">
        <v>596</v>
      </c>
      <c r="M13" s="8">
        <v>6660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6"/>
      <c r="H14" s="9">
        <v>610</v>
      </c>
      <c r="I14" s="9">
        <v>410</v>
      </c>
      <c r="J14" s="5">
        <v>1</v>
      </c>
      <c r="K14" s="44"/>
      <c r="L14" s="7">
        <v>700</v>
      </c>
      <c r="M14" s="8">
        <v>1260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6"/>
      <c r="H15" s="14">
        <v>699</v>
      </c>
      <c r="I15" s="14">
        <v>2040</v>
      </c>
      <c r="J15" s="5">
        <v>1</v>
      </c>
      <c r="K15" s="44" t="s">
        <v>98</v>
      </c>
      <c r="L15" s="7">
        <v>576</v>
      </c>
      <c r="M15" s="8">
        <v>5970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>
        <v>490</v>
      </c>
      <c r="I16" s="9">
        <v>1150</v>
      </c>
      <c r="J16" s="5">
        <v>1</v>
      </c>
      <c r="K16" s="44"/>
      <c r="L16" s="7">
        <v>595</v>
      </c>
      <c r="M16" s="8">
        <v>3190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9" t="s">
        <v>94</v>
      </c>
      <c r="H17" s="9">
        <v>571</v>
      </c>
      <c r="I17" s="9">
        <v>9670</v>
      </c>
      <c r="J17" s="5">
        <v>1</v>
      </c>
      <c r="K17" s="46" t="s">
        <v>106</v>
      </c>
      <c r="L17" s="7">
        <v>595</v>
      </c>
      <c r="M17" s="8">
        <v>2000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 t="s">
        <v>126</v>
      </c>
      <c r="H18" s="9">
        <v>610</v>
      </c>
      <c r="I18" s="9">
        <v>320</v>
      </c>
      <c r="J18" s="5">
        <v>1</v>
      </c>
      <c r="K18" s="46"/>
      <c r="L18" s="7">
        <v>700</v>
      </c>
      <c r="M18" s="8">
        <v>1710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4"/>
      <c r="H19" s="9">
        <v>765</v>
      </c>
      <c r="I19" s="9">
        <v>8600</v>
      </c>
      <c r="J19" s="5">
        <v>1</v>
      </c>
      <c r="K19" s="46"/>
      <c r="L19" s="7">
        <v>593</v>
      </c>
      <c r="M19" s="8">
        <v>1360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9"/>
      <c r="J20" s="5">
        <v>1</v>
      </c>
      <c r="K20" s="46"/>
      <c r="L20" s="7">
        <v>414</v>
      </c>
      <c r="M20" s="8">
        <v>4420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9"/>
      <c r="J21" s="5">
        <v>1</v>
      </c>
      <c r="K21" s="44" t="s">
        <v>93</v>
      </c>
      <c r="L21" s="7">
        <v>575</v>
      </c>
      <c r="M21" s="8">
        <v>5910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44"/>
      <c r="L22" s="7">
        <v>663</v>
      </c>
      <c r="M22" s="8">
        <v>4220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4" t="s">
        <v>24</v>
      </c>
      <c r="L23" s="7">
        <v>596</v>
      </c>
      <c r="M23" s="8">
        <v>5900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44"/>
      <c r="L24" s="7">
        <v>699</v>
      </c>
      <c r="M24" s="8">
        <v>2290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44"/>
      <c r="L25" s="7">
        <v>595</v>
      </c>
      <c r="M25" s="8">
        <v>1740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8"/>
      <c r="J26" s="5">
        <v>1</v>
      </c>
      <c r="K26" s="44" t="s">
        <v>117</v>
      </c>
      <c r="L26" s="7">
        <v>595</v>
      </c>
      <c r="M26" s="8">
        <v>2000</v>
      </c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4"/>
      <c r="L27" s="7">
        <v>576</v>
      </c>
      <c r="M27" s="8">
        <v>5550</v>
      </c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44"/>
      <c r="L28" s="7">
        <v>440</v>
      </c>
      <c r="M28" s="8">
        <v>2420</v>
      </c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6"/>
      <c r="L31" s="7"/>
      <c r="M31" s="8"/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6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/>
      <c r="D43" s="20"/>
      <c r="E43" s="21">
        <f>SUM(E7:E42)</f>
        <v>0</v>
      </c>
      <c r="F43" s="22" t="s">
        <v>31</v>
      </c>
      <c r="G43" s="19">
        <v>5</v>
      </c>
      <c r="H43" s="19"/>
      <c r="I43" s="23">
        <f>SUM(I7:I42)</f>
        <v>44480</v>
      </c>
      <c r="J43" s="22" t="s">
        <v>31</v>
      </c>
      <c r="K43" s="19">
        <v>8</v>
      </c>
      <c r="L43" s="19"/>
      <c r="M43" s="23">
        <f>SUM(M7:M42)</f>
        <v>77440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125</v>
      </c>
      <c r="D45" s="51"/>
      <c r="E45" s="51">
        <f>SUM(E38:E44)</f>
        <v>0</v>
      </c>
      <c r="F45" s="52">
        <f>SUM(I43+M43)</f>
        <v>121920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10"/>
    <mergeCell ref="K7:K9"/>
    <mergeCell ref="C10:C11"/>
    <mergeCell ref="K10:K11"/>
    <mergeCell ref="G11:G12"/>
    <mergeCell ref="C12:C14"/>
    <mergeCell ref="K12:K14"/>
    <mergeCell ref="G13:G16"/>
    <mergeCell ref="K15:K16"/>
    <mergeCell ref="C16:C19"/>
    <mergeCell ref="K17:K20"/>
    <mergeCell ref="G18:G19"/>
    <mergeCell ref="C20:C21"/>
    <mergeCell ref="K21:K22"/>
    <mergeCell ref="C22:C26"/>
    <mergeCell ref="K23:K25"/>
    <mergeCell ref="K26:K28"/>
    <mergeCell ref="C28:C30"/>
    <mergeCell ref="C31:C32"/>
    <mergeCell ref="C33:C34"/>
    <mergeCell ref="G49:I49"/>
    <mergeCell ref="C35:C36"/>
    <mergeCell ref="C40:C42"/>
    <mergeCell ref="A43:B43"/>
    <mergeCell ref="C45:E45"/>
    <mergeCell ref="F45:I45"/>
    <mergeCell ref="G47:I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2">
      <selection activeCell="D30" sqref="D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42253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128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114</v>
      </c>
      <c r="H7" s="9">
        <v>596</v>
      </c>
      <c r="I7" s="9">
        <v>3430</v>
      </c>
      <c r="J7" s="5">
        <v>1</v>
      </c>
      <c r="K7" s="44" t="s">
        <v>108</v>
      </c>
      <c r="L7" s="7">
        <v>440</v>
      </c>
      <c r="M7" s="8">
        <v>3000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595</v>
      </c>
      <c r="I8" s="10">
        <v>4420</v>
      </c>
      <c r="J8" s="5">
        <v>1</v>
      </c>
      <c r="K8" s="44"/>
      <c r="L8" s="7">
        <v>575</v>
      </c>
      <c r="M8" s="8">
        <v>4510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 t="s">
        <v>26</v>
      </c>
      <c r="H9" s="10">
        <v>576</v>
      </c>
      <c r="I9" s="10">
        <v>5000</v>
      </c>
      <c r="J9" s="5">
        <v>1</v>
      </c>
      <c r="K9" s="44"/>
      <c r="L9" s="7">
        <v>699</v>
      </c>
      <c r="M9" s="8">
        <v>2000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596</v>
      </c>
      <c r="I10" s="9">
        <v>3900</v>
      </c>
      <c r="J10" s="5">
        <v>1</v>
      </c>
      <c r="K10" s="44" t="s">
        <v>113</v>
      </c>
      <c r="L10" s="7">
        <v>425</v>
      </c>
      <c r="M10" s="8">
        <v>6470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111</v>
      </c>
      <c r="H11" s="9">
        <v>596</v>
      </c>
      <c r="I11" s="9">
        <v>1020</v>
      </c>
      <c r="J11" s="5">
        <v>1</v>
      </c>
      <c r="K11" s="44"/>
      <c r="L11" s="7">
        <v>593</v>
      </c>
      <c r="M11" s="8">
        <v>2860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>
        <v>571</v>
      </c>
      <c r="I12" s="10">
        <v>7900</v>
      </c>
      <c r="J12" s="5">
        <v>1</v>
      </c>
      <c r="K12" s="44" t="s">
        <v>73</v>
      </c>
      <c r="L12" s="12">
        <v>593</v>
      </c>
      <c r="M12" s="8">
        <v>3000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105</v>
      </c>
      <c r="H13" s="9">
        <v>571</v>
      </c>
      <c r="I13" s="9">
        <v>1070</v>
      </c>
      <c r="J13" s="5">
        <v>1</v>
      </c>
      <c r="K13" s="44"/>
      <c r="L13" s="7">
        <v>595</v>
      </c>
      <c r="M13" s="8">
        <v>3730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>
        <v>576</v>
      </c>
      <c r="I14" s="9">
        <v>4820</v>
      </c>
      <c r="J14" s="5">
        <v>1</v>
      </c>
      <c r="K14" s="44"/>
      <c r="L14" s="7">
        <v>699</v>
      </c>
      <c r="M14" s="8">
        <v>1850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446</v>
      </c>
      <c r="I15" s="14">
        <v>1500</v>
      </c>
      <c r="J15" s="5">
        <v>1</v>
      </c>
      <c r="K15" s="7" t="s">
        <v>101</v>
      </c>
      <c r="L15" s="7">
        <v>423</v>
      </c>
      <c r="M15" s="8">
        <v>9390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9"/>
      <c r="J16" s="5">
        <v>1</v>
      </c>
      <c r="K16" s="44" t="s">
        <v>61</v>
      </c>
      <c r="L16" s="7">
        <v>423</v>
      </c>
      <c r="M16" s="8">
        <v>1500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9"/>
      <c r="J17" s="5">
        <v>1</v>
      </c>
      <c r="K17" s="44"/>
      <c r="L17" s="7">
        <v>446</v>
      </c>
      <c r="M17" s="8">
        <v>7850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9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9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9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9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8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33060</v>
      </c>
      <c r="J40" s="22" t="s">
        <v>31</v>
      </c>
      <c r="K40" s="19">
        <v>5</v>
      </c>
      <c r="L40" s="19"/>
      <c r="M40" s="23">
        <f>SUM(M7:M39)</f>
        <v>46160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127</v>
      </c>
      <c r="D42" s="51"/>
      <c r="E42" s="51">
        <f>SUM(E38:E41)</f>
        <v>0</v>
      </c>
      <c r="F42" s="52">
        <f>SUM(I40+M40)</f>
        <v>79220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8">
    <mergeCell ref="C1:L1"/>
    <mergeCell ref="A2:N2"/>
    <mergeCell ref="D3:E3"/>
    <mergeCell ref="B4:H4"/>
    <mergeCell ref="B5:H5"/>
    <mergeCell ref="C7:C9"/>
    <mergeCell ref="G7:G8"/>
    <mergeCell ref="K7:K9"/>
    <mergeCell ref="G9:G10"/>
    <mergeCell ref="C10:C11"/>
    <mergeCell ref="K10:K11"/>
    <mergeCell ref="G11:G12"/>
    <mergeCell ref="C12:C15"/>
    <mergeCell ref="K12:K14"/>
    <mergeCell ref="G13:G15"/>
    <mergeCell ref="K16:K17"/>
    <mergeCell ref="C20:C21"/>
    <mergeCell ref="C22:C25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D30" sqref="D30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42253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121920</v>
      </c>
      <c r="E9" s="20"/>
    </row>
    <row r="10" spans="2:5" ht="18">
      <c r="B10" s="20"/>
      <c r="C10" s="35">
        <v>2</v>
      </c>
      <c r="D10" s="36">
        <v>79220</v>
      </c>
      <c r="E10" s="20"/>
    </row>
    <row r="11" spans="2:5" ht="18">
      <c r="B11" s="20"/>
      <c r="C11" s="35"/>
      <c r="D11" s="36"/>
      <c r="E11" s="20"/>
    </row>
    <row r="12" spans="2:5" ht="18">
      <c r="B12" s="20"/>
      <c r="C12" s="35"/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201140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2">
      <selection activeCell="E30" sqref="E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42254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 t="s">
        <v>71</v>
      </c>
      <c r="D7" s="7">
        <v>663</v>
      </c>
      <c r="E7" s="8">
        <v>5560</v>
      </c>
      <c r="F7" s="5">
        <v>2</v>
      </c>
      <c r="G7" s="45" t="s">
        <v>95</v>
      </c>
      <c r="H7" s="9">
        <v>698</v>
      </c>
      <c r="I7" s="10">
        <v>2070</v>
      </c>
      <c r="J7" s="5">
        <v>1</v>
      </c>
      <c r="K7" s="44" t="s">
        <v>70</v>
      </c>
      <c r="L7" s="7">
        <v>571</v>
      </c>
      <c r="M7" s="8">
        <v>3690</v>
      </c>
    </row>
    <row r="8" spans="1:13" ht="18.75" customHeight="1">
      <c r="A8" s="4">
        <v>2</v>
      </c>
      <c r="B8" s="5">
        <v>1</v>
      </c>
      <c r="C8" s="44"/>
      <c r="D8" s="7">
        <v>699</v>
      </c>
      <c r="E8" s="8">
        <v>850</v>
      </c>
      <c r="F8" s="5">
        <v>2</v>
      </c>
      <c r="G8" s="45"/>
      <c r="H8" s="10">
        <v>699</v>
      </c>
      <c r="I8" s="10">
        <v>2130</v>
      </c>
      <c r="J8" s="5">
        <v>1</v>
      </c>
      <c r="K8" s="44"/>
      <c r="L8" s="7">
        <v>441</v>
      </c>
      <c r="M8" s="8">
        <v>4530</v>
      </c>
    </row>
    <row r="9" spans="1:13" ht="18.75" customHeight="1">
      <c r="A9" s="4">
        <v>3</v>
      </c>
      <c r="B9" s="5">
        <v>1</v>
      </c>
      <c r="C9" s="44"/>
      <c r="D9" s="7">
        <v>440</v>
      </c>
      <c r="E9" s="8">
        <v>3860</v>
      </c>
      <c r="F9" s="5">
        <v>2</v>
      </c>
      <c r="G9" s="45"/>
      <c r="H9" s="10">
        <v>675</v>
      </c>
      <c r="I9" s="10">
        <v>4570</v>
      </c>
      <c r="J9" s="5">
        <v>1</v>
      </c>
      <c r="K9" s="45" t="s">
        <v>121</v>
      </c>
      <c r="L9" s="7">
        <v>421</v>
      </c>
      <c r="M9" s="8">
        <v>5880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116</v>
      </c>
      <c r="H10" s="9">
        <v>596</v>
      </c>
      <c r="I10" s="10">
        <v>6640</v>
      </c>
      <c r="J10" s="5">
        <v>1</v>
      </c>
      <c r="K10" s="45"/>
      <c r="L10" s="7">
        <v>490</v>
      </c>
      <c r="M10" s="8">
        <v>1850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439</v>
      </c>
      <c r="I11" s="10">
        <v>1960</v>
      </c>
      <c r="J11" s="5">
        <v>1</v>
      </c>
      <c r="K11" s="45"/>
      <c r="L11" s="7">
        <v>417</v>
      </c>
      <c r="M11" s="8">
        <v>2500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5" t="s">
        <v>115</v>
      </c>
      <c r="H12" s="10">
        <v>439</v>
      </c>
      <c r="I12" s="10">
        <v>2500</v>
      </c>
      <c r="J12" s="5">
        <v>1</v>
      </c>
      <c r="K12" s="45" t="s">
        <v>92</v>
      </c>
      <c r="L12" s="12">
        <v>700</v>
      </c>
      <c r="M12" s="8">
        <v>2180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5"/>
      <c r="H13" s="9">
        <v>663</v>
      </c>
      <c r="I13" s="10">
        <v>4210</v>
      </c>
      <c r="J13" s="5">
        <v>1</v>
      </c>
      <c r="K13" s="45"/>
      <c r="L13" s="7" t="s">
        <v>131</v>
      </c>
      <c r="M13" s="8">
        <v>2410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5"/>
      <c r="H14" s="9">
        <v>575</v>
      </c>
      <c r="I14" s="10">
        <v>2760</v>
      </c>
      <c r="J14" s="5">
        <v>1</v>
      </c>
      <c r="K14" s="45"/>
      <c r="L14" s="7">
        <v>576</v>
      </c>
      <c r="M14" s="8">
        <v>4730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4" t="s">
        <v>59</v>
      </c>
      <c r="H15" s="14">
        <v>575</v>
      </c>
      <c r="I15" s="10">
        <v>2000</v>
      </c>
      <c r="J15" s="5">
        <v>1</v>
      </c>
      <c r="K15" s="45" t="s">
        <v>102</v>
      </c>
      <c r="L15" s="7">
        <v>662</v>
      </c>
      <c r="M15" s="8">
        <v>3460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/>
      <c r="H16" s="9">
        <v>595</v>
      </c>
      <c r="I16" s="10">
        <v>5860</v>
      </c>
      <c r="J16" s="5">
        <v>1</v>
      </c>
      <c r="K16" s="45"/>
      <c r="L16" s="7">
        <v>660</v>
      </c>
      <c r="M16" s="8">
        <v>4180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9" t="s">
        <v>114</v>
      </c>
      <c r="H17" s="9">
        <v>423</v>
      </c>
      <c r="I17" s="10">
        <v>9930</v>
      </c>
      <c r="J17" s="5">
        <v>1</v>
      </c>
      <c r="K17" s="45"/>
      <c r="L17" s="7">
        <v>659</v>
      </c>
      <c r="M17" s="8">
        <v>2930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5" t="s">
        <v>111</v>
      </c>
      <c r="H18" s="9">
        <v>421</v>
      </c>
      <c r="I18" s="10">
        <v>3790</v>
      </c>
      <c r="J18" s="5">
        <v>1</v>
      </c>
      <c r="K18" s="45" t="s">
        <v>105</v>
      </c>
      <c r="L18" s="7">
        <v>569</v>
      </c>
      <c r="M18" s="8">
        <v>850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5"/>
      <c r="H19" s="9">
        <v>442</v>
      </c>
      <c r="I19" s="10">
        <v>3130</v>
      </c>
      <c r="J19" s="5">
        <v>1</v>
      </c>
      <c r="K19" s="45"/>
      <c r="L19" s="7">
        <v>441</v>
      </c>
      <c r="M19" s="8">
        <v>4430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5"/>
      <c r="H20" s="9">
        <v>417</v>
      </c>
      <c r="I20" s="10">
        <v>2410</v>
      </c>
      <c r="J20" s="5">
        <v>1</v>
      </c>
      <c r="K20" s="45"/>
      <c r="L20" s="7">
        <v>440</v>
      </c>
      <c r="M20" s="8">
        <v>4490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5" t="s">
        <v>96</v>
      </c>
      <c r="H21" s="9">
        <v>700</v>
      </c>
      <c r="I21" s="10">
        <v>1790</v>
      </c>
      <c r="J21" s="5">
        <v>1</v>
      </c>
      <c r="K21" s="44" t="s">
        <v>112</v>
      </c>
      <c r="L21" s="7">
        <v>571</v>
      </c>
      <c r="M21" s="8">
        <v>7080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5"/>
      <c r="H22" s="9">
        <v>415</v>
      </c>
      <c r="I22" s="10">
        <v>3120</v>
      </c>
      <c r="J22" s="5">
        <v>1</v>
      </c>
      <c r="K22" s="44"/>
      <c r="L22" s="7">
        <v>699</v>
      </c>
      <c r="M22" s="8">
        <v>2190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5"/>
      <c r="H23" s="9">
        <v>439</v>
      </c>
      <c r="I23" s="10">
        <v>3920</v>
      </c>
      <c r="J23" s="5">
        <v>1</v>
      </c>
      <c r="K23" s="44" t="s">
        <v>99</v>
      </c>
      <c r="L23" s="7">
        <v>675</v>
      </c>
      <c r="M23" s="8">
        <v>4110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 t="s">
        <v>130</v>
      </c>
      <c r="H24" s="9">
        <v>576</v>
      </c>
      <c r="I24" s="10">
        <v>3660</v>
      </c>
      <c r="J24" s="5">
        <v>1</v>
      </c>
      <c r="K24" s="44"/>
      <c r="L24" s="7">
        <v>416</v>
      </c>
      <c r="M24" s="8">
        <v>4760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>
        <v>593</v>
      </c>
      <c r="I25" s="10">
        <v>6630</v>
      </c>
      <c r="J25" s="5">
        <v>1</v>
      </c>
      <c r="K25" s="45" t="s">
        <v>104</v>
      </c>
      <c r="L25" s="7">
        <v>698</v>
      </c>
      <c r="M25" s="8">
        <v>2600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45"/>
      <c r="H26" s="7">
        <v>660</v>
      </c>
      <c r="I26" s="10">
        <v>2750</v>
      </c>
      <c r="J26" s="5">
        <v>1</v>
      </c>
      <c r="K26" s="45"/>
      <c r="L26" s="7">
        <v>595</v>
      </c>
      <c r="M26" s="8">
        <v>1550</v>
      </c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45"/>
      <c r="H27" s="7">
        <v>659</v>
      </c>
      <c r="I27" s="8">
        <v>2810</v>
      </c>
      <c r="J27" s="5">
        <v>1</v>
      </c>
      <c r="K27" s="45"/>
      <c r="L27" s="7">
        <v>575</v>
      </c>
      <c r="M27" s="8">
        <v>3820</v>
      </c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45"/>
      <c r="H28" s="7">
        <v>441</v>
      </c>
      <c r="I28" s="8">
        <v>4140</v>
      </c>
      <c r="J28" s="5">
        <v>1</v>
      </c>
      <c r="K28" s="45" t="s">
        <v>116</v>
      </c>
      <c r="L28" s="7">
        <v>765</v>
      </c>
      <c r="M28" s="8">
        <v>8480</v>
      </c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45"/>
      <c r="L29" s="7">
        <v>675</v>
      </c>
      <c r="M29" s="8">
        <v>950</v>
      </c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45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/>
      <c r="D43" s="20"/>
      <c r="E43" s="21">
        <f>SUM(E7:E42)</f>
        <v>10270</v>
      </c>
      <c r="F43" s="22" t="s">
        <v>31</v>
      </c>
      <c r="G43" s="19">
        <v>9</v>
      </c>
      <c r="H43" s="19"/>
      <c r="I43" s="23">
        <f>SUM(I7:I42)</f>
        <v>82780</v>
      </c>
      <c r="J43" s="22" t="s">
        <v>31</v>
      </c>
      <c r="K43" s="19">
        <v>9</v>
      </c>
      <c r="L43" s="19"/>
      <c r="M43" s="23">
        <f>SUM(M7:M42)</f>
        <v>83650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129</v>
      </c>
      <c r="D45" s="51"/>
      <c r="E45" s="51">
        <f>SUM(E38:E44)</f>
        <v>10270</v>
      </c>
      <c r="F45" s="52">
        <f>SUM(E43+I43+M43)</f>
        <v>176700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8">
    <mergeCell ref="C10:C11"/>
    <mergeCell ref="C20:C21"/>
    <mergeCell ref="C1:L1"/>
    <mergeCell ref="A2:N2"/>
    <mergeCell ref="D3:E3"/>
    <mergeCell ref="B4:H4"/>
    <mergeCell ref="B5:H5"/>
    <mergeCell ref="C7:C9"/>
    <mergeCell ref="G7:G9"/>
    <mergeCell ref="K7:K8"/>
    <mergeCell ref="K9:K11"/>
    <mergeCell ref="K28:K30"/>
    <mergeCell ref="G10:G11"/>
    <mergeCell ref="C12:C14"/>
    <mergeCell ref="G12:G14"/>
    <mergeCell ref="K12:K14"/>
    <mergeCell ref="G15:G16"/>
    <mergeCell ref="K15:K17"/>
    <mergeCell ref="C16:C19"/>
    <mergeCell ref="G18:G20"/>
    <mergeCell ref="K18:K20"/>
    <mergeCell ref="A43:B43"/>
    <mergeCell ref="C45:E45"/>
    <mergeCell ref="G21:G23"/>
    <mergeCell ref="K21:K22"/>
    <mergeCell ref="C22:C26"/>
    <mergeCell ref="K23:K24"/>
    <mergeCell ref="G24:G25"/>
    <mergeCell ref="K25:K27"/>
    <mergeCell ref="G26:G28"/>
    <mergeCell ref="C28:C30"/>
    <mergeCell ref="F45:I45"/>
    <mergeCell ref="G47:I47"/>
    <mergeCell ref="G49:I49"/>
    <mergeCell ref="C31:C32"/>
    <mergeCell ref="C33:C34"/>
    <mergeCell ref="C35:C36"/>
    <mergeCell ref="C40:C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4">
      <selection activeCell="E30" sqref="E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42254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134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133</v>
      </c>
      <c r="H7" s="9">
        <v>571</v>
      </c>
      <c r="I7" s="9">
        <v>3730</v>
      </c>
      <c r="J7" s="5">
        <v>1</v>
      </c>
      <c r="K7" s="44" t="s">
        <v>67</v>
      </c>
      <c r="L7" s="7">
        <v>596</v>
      </c>
      <c r="M7" s="8">
        <v>3250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417</v>
      </c>
      <c r="I8" s="10">
        <v>1800</v>
      </c>
      <c r="J8" s="5">
        <v>1</v>
      </c>
      <c r="K8" s="44"/>
      <c r="L8" s="7">
        <v>698</v>
      </c>
      <c r="M8" s="8">
        <v>1980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674</v>
      </c>
      <c r="I9" s="10">
        <v>3270</v>
      </c>
      <c r="J9" s="5">
        <v>1</v>
      </c>
      <c r="K9" s="44"/>
      <c r="L9" s="7">
        <v>596</v>
      </c>
      <c r="M9" s="8">
        <v>4920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92</v>
      </c>
      <c r="H10" s="9">
        <v>660</v>
      </c>
      <c r="I10" s="9">
        <v>5190</v>
      </c>
      <c r="J10" s="5">
        <v>1</v>
      </c>
      <c r="K10" s="44" t="s">
        <v>122</v>
      </c>
      <c r="L10" s="7">
        <v>576</v>
      </c>
      <c r="M10" s="8">
        <v>6520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662</v>
      </c>
      <c r="I11" s="9">
        <v>4180</v>
      </c>
      <c r="J11" s="5">
        <v>1</v>
      </c>
      <c r="K11" s="44"/>
      <c r="L11" s="7">
        <v>698</v>
      </c>
      <c r="M11" s="8">
        <v>2030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10" t="s">
        <v>117</v>
      </c>
      <c r="H12" s="10">
        <v>662</v>
      </c>
      <c r="I12" s="10">
        <v>1350</v>
      </c>
      <c r="J12" s="5">
        <v>1</v>
      </c>
      <c r="K12" s="44" t="s">
        <v>95</v>
      </c>
      <c r="L12" s="12" t="s">
        <v>109</v>
      </c>
      <c r="M12" s="8">
        <v>1000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9"/>
      <c r="H13" s="9"/>
      <c r="I13" s="9"/>
      <c r="J13" s="5">
        <v>1</v>
      </c>
      <c r="K13" s="44"/>
      <c r="L13" s="7">
        <v>660</v>
      </c>
      <c r="M13" s="8">
        <v>4460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9"/>
      <c r="H14" s="9"/>
      <c r="I14" s="9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6"/>
      <c r="H15" s="14"/>
      <c r="I15" s="14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6"/>
      <c r="H16" s="9"/>
      <c r="I16" s="9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15"/>
      <c r="H17" s="9"/>
      <c r="I17" s="9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15"/>
      <c r="H18" s="9"/>
      <c r="I18" s="9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15"/>
      <c r="H19" s="9"/>
      <c r="I19" s="9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9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9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8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19520</v>
      </c>
      <c r="J40" s="22" t="s">
        <v>31</v>
      </c>
      <c r="K40" s="19">
        <v>3</v>
      </c>
      <c r="L40" s="19"/>
      <c r="M40" s="23">
        <f>SUM(M7:M39)</f>
        <v>24160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43680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5">
    <mergeCell ref="C1:L1"/>
    <mergeCell ref="A2:N2"/>
    <mergeCell ref="D3:E3"/>
    <mergeCell ref="B4:H4"/>
    <mergeCell ref="B5:H5"/>
    <mergeCell ref="C7:C9"/>
    <mergeCell ref="G7:G9"/>
    <mergeCell ref="K7:K9"/>
    <mergeCell ref="C37:C39"/>
    <mergeCell ref="C10:C11"/>
    <mergeCell ref="G10:G11"/>
    <mergeCell ref="K10:K11"/>
    <mergeCell ref="C12:C15"/>
    <mergeCell ref="K12:K13"/>
    <mergeCell ref="C20:C21"/>
    <mergeCell ref="A40:B40"/>
    <mergeCell ref="C42:E42"/>
    <mergeCell ref="F42:I42"/>
    <mergeCell ref="G44:I44"/>
    <mergeCell ref="G46:I46"/>
    <mergeCell ref="C22:C25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42254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118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117</v>
      </c>
      <c r="H7" s="9">
        <v>662</v>
      </c>
      <c r="I7" s="10">
        <v>1350</v>
      </c>
      <c r="J7" s="5">
        <v>1</v>
      </c>
      <c r="K7" s="44" t="s">
        <v>70</v>
      </c>
      <c r="L7" s="7" t="s">
        <v>135</v>
      </c>
      <c r="M7" s="8">
        <v>1000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575</v>
      </c>
      <c r="I8" s="10">
        <v>3510</v>
      </c>
      <c r="J8" s="5">
        <v>1</v>
      </c>
      <c r="K8" s="44"/>
      <c r="L8" s="7">
        <v>660</v>
      </c>
      <c r="M8" s="8">
        <v>4460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10" t="s">
        <v>71</v>
      </c>
      <c r="H9" s="10">
        <v>571</v>
      </c>
      <c r="I9" s="10">
        <v>5670</v>
      </c>
      <c r="J9" s="5">
        <v>1</v>
      </c>
      <c r="K9" s="44"/>
      <c r="L9" s="7">
        <v>425</v>
      </c>
      <c r="M9" s="8">
        <v>4860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 t="s">
        <v>26</v>
      </c>
      <c r="H10" s="9">
        <v>662</v>
      </c>
      <c r="I10" s="10">
        <v>6030</v>
      </c>
      <c r="J10" s="5">
        <v>1</v>
      </c>
      <c r="K10" s="46" t="s">
        <v>106</v>
      </c>
      <c r="L10" s="7">
        <v>698</v>
      </c>
      <c r="M10" s="8">
        <v>2080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698</v>
      </c>
      <c r="I11" s="10">
        <v>1940</v>
      </c>
      <c r="J11" s="5">
        <v>1</v>
      </c>
      <c r="K11" s="46"/>
      <c r="L11" s="7">
        <v>596</v>
      </c>
      <c r="M11" s="8">
        <v>2980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6" t="s">
        <v>99</v>
      </c>
      <c r="H12" s="10">
        <v>593</v>
      </c>
      <c r="I12" s="10">
        <v>6200</v>
      </c>
      <c r="J12" s="5">
        <v>1</v>
      </c>
      <c r="K12" s="46"/>
      <c r="L12" s="12">
        <v>660</v>
      </c>
      <c r="M12" s="8">
        <v>2650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/>
      <c r="H13" s="9">
        <v>446</v>
      </c>
      <c r="I13" s="10">
        <v>2500</v>
      </c>
      <c r="J13" s="5">
        <v>1</v>
      </c>
      <c r="K13" s="46"/>
      <c r="L13" s="7">
        <v>576</v>
      </c>
      <c r="M13" s="8">
        <v>2000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6" t="s">
        <v>121</v>
      </c>
      <c r="H14" s="9">
        <v>446</v>
      </c>
      <c r="I14" s="10">
        <v>7700</v>
      </c>
      <c r="J14" s="5">
        <v>1</v>
      </c>
      <c r="K14" s="46" t="s">
        <v>59</v>
      </c>
      <c r="L14" s="7">
        <v>576</v>
      </c>
      <c r="M14" s="8">
        <v>3000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6"/>
      <c r="H15" s="14">
        <v>576</v>
      </c>
      <c r="I15" s="10">
        <v>2040</v>
      </c>
      <c r="J15" s="5">
        <v>1</v>
      </c>
      <c r="K15" s="46"/>
      <c r="L15" s="7">
        <v>423</v>
      </c>
      <c r="M15" s="8">
        <v>7010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 t="s">
        <v>102</v>
      </c>
      <c r="H16" s="9">
        <v>425</v>
      </c>
      <c r="I16" s="10">
        <v>7310</v>
      </c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6"/>
      <c r="H17" s="9">
        <v>593</v>
      </c>
      <c r="I17" s="10">
        <v>1210</v>
      </c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45460</v>
      </c>
      <c r="J40" s="22" t="s">
        <v>31</v>
      </c>
      <c r="K40" s="19">
        <v>3</v>
      </c>
      <c r="L40" s="19"/>
      <c r="M40" s="23">
        <f>SUM(M7:M39)</f>
        <v>30040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75500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8"/>
    <mergeCell ref="K7:K9"/>
    <mergeCell ref="C10:C11"/>
    <mergeCell ref="G10:G11"/>
    <mergeCell ref="K10:K13"/>
    <mergeCell ref="C12:C14"/>
    <mergeCell ref="G12:G13"/>
    <mergeCell ref="G14:G15"/>
    <mergeCell ref="K14:K15"/>
    <mergeCell ref="C16:C19"/>
    <mergeCell ref="G16:G17"/>
    <mergeCell ref="C20:C21"/>
    <mergeCell ref="C22:C26"/>
    <mergeCell ref="C28:C30"/>
    <mergeCell ref="C31:C32"/>
    <mergeCell ref="G44:I44"/>
    <mergeCell ref="G46:I46"/>
    <mergeCell ref="C33:C34"/>
    <mergeCell ref="C35:C36"/>
    <mergeCell ref="C37:C39"/>
    <mergeCell ref="A40:B40"/>
    <mergeCell ref="C42:E42"/>
    <mergeCell ref="F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L21" sqref="L2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42248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46</v>
      </c>
      <c r="H7" s="9">
        <v>445</v>
      </c>
      <c r="I7" s="10">
        <v>7110</v>
      </c>
      <c r="J7" s="5">
        <v>1</v>
      </c>
      <c r="K7" s="44" t="s">
        <v>47</v>
      </c>
      <c r="L7" s="7">
        <v>698</v>
      </c>
      <c r="M7" s="8">
        <v>1700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698</v>
      </c>
      <c r="I8" s="10">
        <v>950</v>
      </c>
      <c r="J8" s="5">
        <v>1</v>
      </c>
      <c r="K8" s="44"/>
      <c r="L8" s="7">
        <v>659</v>
      </c>
      <c r="M8" s="8">
        <v>3830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/>
      <c r="I9" s="10"/>
      <c r="J9" s="5">
        <v>1</v>
      </c>
      <c r="K9" s="44"/>
      <c r="L9" s="7">
        <v>596</v>
      </c>
      <c r="M9" s="8">
        <v>2700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/>
      <c r="I10" s="10"/>
      <c r="J10" s="5">
        <v>1</v>
      </c>
      <c r="K10" s="49" t="s">
        <v>23</v>
      </c>
      <c r="L10" s="7">
        <v>423</v>
      </c>
      <c r="M10" s="8">
        <v>8100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/>
      <c r="I11" s="10"/>
      <c r="J11" s="5">
        <v>1</v>
      </c>
      <c r="K11" s="49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6"/>
      <c r="H12" s="10"/>
      <c r="I12" s="10"/>
      <c r="J12" s="5">
        <v>1</v>
      </c>
      <c r="K12" s="44" t="s">
        <v>21</v>
      </c>
      <c r="L12" s="12">
        <v>446</v>
      </c>
      <c r="M12" s="8">
        <v>4750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/>
      <c r="H13" s="9"/>
      <c r="I13" s="10"/>
      <c r="J13" s="5">
        <v>1</v>
      </c>
      <c r="K13" s="44"/>
      <c r="L13" s="7">
        <v>593</v>
      </c>
      <c r="M13" s="8">
        <v>4900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6"/>
      <c r="H14" s="9"/>
      <c r="I14" s="10"/>
      <c r="J14" s="5">
        <v>1</v>
      </c>
      <c r="K14" s="44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6"/>
      <c r="H15" s="14"/>
      <c r="I15" s="10"/>
      <c r="J15" s="5">
        <v>1</v>
      </c>
      <c r="K15" s="44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15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15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8060</v>
      </c>
      <c r="J40" s="22" t="s">
        <v>31</v>
      </c>
      <c r="K40" s="19">
        <v>5</v>
      </c>
      <c r="L40" s="19"/>
      <c r="M40" s="23">
        <f>SUM(M7:M39)</f>
        <v>25980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34040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37:C39"/>
    <mergeCell ref="A40:B40"/>
    <mergeCell ref="C42:E42"/>
    <mergeCell ref="F42:I42"/>
    <mergeCell ref="G44:I44"/>
    <mergeCell ref="G46:I46"/>
    <mergeCell ref="C20:C21"/>
    <mergeCell ref="C22:C26"/>
    <mergeCell ref="C28:C30"/>
    <mergeCell ref="C31:C32"/>
    <mergeCell ref="C33:C34"/>
    <mergeCell ref="C35:C36"/>
    <mergeCell ref="K10:K11"/>
    <mergeCell ref="C12:C14"/>
    <mergeCell ref="G12:G13"/>
    <mergeCell ref="K12:K13"/>
    <mergeCell ref="G14:G16"/>
    <mergeCell ref="K14:K15"/>
    <mergeCell ref="C16:C19"/>
    <mergeCell ref="G17:G18"/>
    <mergeCell ref="C1:L1"/>
    <mergeCell ref="A2:N2"/>
    <mergeCell ref="D3:E3"/>
    <mergeCell ref="B4:H4"/>
    <mergeCell ref="B5:H5"/>
    <mergeCell ref="C7:C9"/>
    <mergeCell ref="G7:G8"/>
    <mergeCell ref="K7:K9"/>
    <mergeCell ref="G9:G11"/>
    <mergeCell ref="C10:C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D30" sqref="D3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42254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112</v>
      </c>
      <c r="H7" s="9">
        <v>660</v>
      </c>
      <c r="I7" s="10">
        <v>4960</v>
      </c>
      <c r="J7" s="5">
        <v>1</v>
      </c>
      <c r="K7" s="46" t="s">
        <v>111</v>
      </c>
      <c r="L7" s="7">
        <v>423</v>
      </c>
      <c r="M7" s="8">
        <v>4300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413</v>
      </c>
      <c r="I8" s="10">
        <v>3820</v>
      </c>
      <c r="J8" s="5">
        <v>1</v>
      </c>
      <c r="K8" s="46"/>
      <c r="L8" s="7">
        <v>569</v>
      </c>
      <c r="M8" s="8">
        <v>1720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5" t="s">
        <v>104</v>
      </c>
      <c r="H9" s="10">
        <v>569</v>
      </c>
      <c r="I9" s="10">
        <v>400</v>
      </c>
      <c r="J9" s="5">
        <v>1</v>
      </c>
      <c r="K9" s="46"/>
      <c r="L9" s="7">
        <v>699</v>
      </c>
      <c r="M9" s="8">
        <v>1010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5"/>
      <c r="H10" s="9">
        <v>440</v>
      </c>
      <c r="I10" s="10">
        <v>4110</v>
      </c>
      <c r="J10" s="5">
        <v>1</v>
      </c>
      <c r="K10" s="46"/>
      <c r="L10" s="7">
        <v>659</v>
      </c>
      <c r="M10" s="8">
        <v>2370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5"/>
      <c r="H11" s="9">
        <v>663</v>
      </c>
      <c r="I11" s="10">
        <v>3140</v>
      </c>
      <c r="J11" s="5">
        <v>1</v>
      </c>
      <c r="K11" s="44" t="s">
        <v>95</v>
      </c>
      <c r="L11" s="7">
        <v>593</v>
      </c>
      <c r="M11" s="8">
        <v>6190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4" t="s">
        <v>96</v>
      </c>
      <c r="H12" s="10">
        <v>425</v>
      </c>
      <c r="I12" s="10">
        <v>6270</v>
      </c>
      <c r="J12" s="5">
        <v>1</v>
      </c>
      <c r="K12" s="44"/>
      <c r="L12" s="12">
        <v>662</v>
      </c>
      <c r="M12" s="8">
        <v>3010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4"/>
      <c r="H13" s="9">
        <v>660</v>
      </c>
      <c r="I13" s="10">
        <v>2630</v>
      </c>
      <c r="J13" s="5">
        <v>1</v>
      </c>
      <c r="K13" s="46" t="s">
        <v>94</v>
      </c>
      <c r="L13" s="7">
        <v>662</v>
      </c>
      <c r="M13" s="8">
        <v>3000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9" t="s">
        <v>105</v>
      </c>
      <c r="H14" s="9">
        <v>423</v>
      </c>
      <c r="I14" s="10">
        <v>8610</v>
      </c>
      <c r="J14" s="5">
        <v>1</v>
      </c>
      <c r="K14" s="46"/>
      <c r="L14" s="7">
        <v>699</v>
      </c>
      <c r="M14" s="8">
        <v>1630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5" t="s">
        <v>136</v>
      </c>
      <c r="H15" s="14">
        <v>423</v>
      </c>
      <c r="I15" s="10">
        <v>1000</v>
      </c>
      <c r="J15" s="5">
        <v>1</v>
      </c>
      <c r="K15" s="46"/>
      <c r="L15" s="7">
        <v>440</v>
      </c>
      <c r="M15" s="8">
        <v>1700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5"/>
      <c r="H16" s="9">
        <v>595</v>
      </c>
      <c r="I16" s="10">
        <v>4760</v>
      </c>
      <c r="J16" s="5">
        <v>1</v>
      </c>
      <c r="K16" s="46"/>
      <c r="L16" s="7">
        <v>663</v>
      </c>
      <c r="M16" s="8">
        <v>2160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45"/>
      <c r="H17" s="9">
        <v>659</v>
      </c>
      <c r="I17" s="10">
        <v>3420</v>
      </c>
      <c r="J17" s="5">
        <v>1</v>
      </c>
      <c r="K17" s="45" t="s">
        <v>93</v>
      </c>
      <c r="L17" s="7">
        <v>425</v>
      </c>
      <c r="M17" s="8">
        <v>2320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9" t="s">
        <v>116</v>
      </c>
      <c r="H18" s="9">
        <v>446</v>
      </c>
      <c r="I18" s="10">
        <v>8400</v>
      </c>
      <c r="J18" s="5">
        <v>1</v>
      </c>
      <c r="K18" s="45"/>
      <c r="L18" s="7">
        <v>413</v>
      </c>
      <c r="M18" s="8">
        <v>3950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 t="s">
        <v>24</v>
      </c>
      <c r="H19" s="9">
        <v>421</v>
      </c>
      <c r="I19" s="10">
        <v>4940</v>
      </c>
      <c r="J19" s="5">
        <v>1</v>
      </c>
      <c r="K19" s="45"/>
      <c r="L19" s="7">
        <v>660</v>
      </c>
      <c r="M19" s="8">
        <v>2860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44"/>
      <c r="H20" s="9">
        <v>593</v>
      </c>
      <c r="I20" s="10">
        <v>4010</v>
      </c>
      <c r="J20" s="5">
        <v>1</v>
      </c>
      <c r="K20" s="7" t="s">
        <v>126</v>
      </c>
      <c r="L20" s="7">
        <v>571</v>
      </c>
      <c r="M20" s="8">
        <v>9440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9"/>
      <c r="H21" s="9"/>
      <c r="I21" s="10"/>
      <c r="J21" s="5">
        <v>1</v>
      </c>
      <c r="K21" s="45" t="s">
        <v>108</v>
      </c>
      <c r="L21" s="7">
        <v>571</v>
      </c>
      <c r="M21" s="8">
        <v>1000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5"/>
      <c r="L22" s="7">
        <v>420</v>
      </c>
      <c r="M22" s="8">
        <v>8100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5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7</v>
      </c>
      <c r="H40" s="19"/>
      <c r="I40" s="23">
        <f>SUM(I7:I39)</f>
        <v>60470</v>
      </c>
      <c r="J40" s="22" t="s">
        <v>31</v>
      </c>
      <c r="K40" s="19">
        <v>6</v>
      </c>
      <c r="L40" s="19"/>
      <c r="M40" s="23">
        <f>SUM(M7:M39)</f>
        <v>54760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127</v>
      </c>
      <c r="D42" s="51"/>
      <c r="E42" s="51">
        <f>SUM(E38:E41)</f>
        <v>0</v>
      </c>
      <c r="F42" s="52">
        <f>SUM(I40+M40)</f>
        <v>115230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1">
    <mergeCell ref="C10:C11"/>
    <mergeCell ref="K21:K23"/>
    <mergeCell ref="C1:L1"/>
    <mergeCell ref="A2:N2"/>
    <mergeCell ref="D3:E3"/>
    <mergeCell ref="B4:H4"/>
    <mergeCell ref="B5:H5"/>
    <mergeCell ref="C7:C9"/>
    <mergeCell ref="G7:G8"/>
    <mergeCell ref="K7:K10"/>
    <mergeCell ref="G9:G11"/>
    <mergeCell ref="C37:C39"/>
    <mergeCell ref="K11:K12"/>
    <mergeCell ref="C12:C14"/>
    <mergeCell ref="G12:G13"/>
    <mergeCell ref="K13:K16"/>
    <mergeCell ref="G15:G17"/>
    <mergeCell ref="C16:C19"/>
    <mergeCell ref="K17:K19"/>
    <mergeCell ref="G19:G20"/>
    <mergeCell ref="C20:C21"/>
    <mergeCell ref="A40:B40"/>
    <mergeCell ref="C42:E42"/>
    <mergeCell ref="F42:I42"/>
    <mergeCell ref="G44:I44"/>
    <mergeCell ref="G46:I46"/>
    <mergeCell ref="C22:C26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E30" sqref="E30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42254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176700</v>
      </c>
      <c r="E9" s="20"/>
    </row>
    <row r="10" spans="2:5" ht="18">
      <c r="B10" s="20"/>
      <c r="C10" s="35">
        <v>2</v>
      </c>
      <c r="D10" s="36">
        <v>43680</v>
      </c>
      <c r="E10" s="20"/>
    </row>
    <row r="11" spans="2:5" ht="18">
      <c r="B11" s="20"/>
      <c r="C11" s="35">
        <v>3</v>
      </c>
      <c r="D11" s="36">
        <v>75500</v>
      </c>
      <c r="E11" s="20"/>
    </row>
    <row r="12" spans="2:5" ht="18">
      <c r="B12" s="20"/>
      <c r="C12" s="35">
        <v>4</v>
      </c>
      <c r="D12" s="36">
        <v>115230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411110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2">
      <selection activeCell="C33" sqref="C33:C3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42255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>
        <v>57</v>
      </c>
      <c r="D7" s="7">
        <v>662</v>
      </c>
      <c r="E7" s="8">
        <v>3880</v>
      </c>
      <c r="F7" s="5">
        <v>2</v>
      </c>
      <c r="G7" s="44" t="s">
        <v>73</v>
      </c>
      <c r="H7" s="9">
        <v>698</v>
      </c>
      <c r="I7" s="10">
        <v>1860</v>
      </c>
      <c r="J7" s="5">
        <v>1</v>
      </c>
      <c r="K7" s="44" t="s">
        <v>61</v>
      </c>
      <c r="L7" s="7">
        <v>420</v>
      </c>
      <c r="M7" s="8">
        <v>550</v>
      </c>
    </row>
    <row r="8" spans="1:13" ht="18.75" customHeight="1">
      <c r="A8" s="4">
        <v>2</v>
      </c>
      <c r="B8" s="5">
        <v>1</v>
      </c>
      <c r="C8" s="44"/>
      <c r="D8" s="7">
        <v>441</v>
      </c>
      <c r="E8" s="8">
        <v>3260</v>
      </c>
      <c r="F8" s="5">
        <v>2</v>
      </c>
      <c r="G8" s="44"/>
      <c r="H8" s="10">
        <v>662</v>
      </c>
      <c r="I8" s="10">
        <v>3130</v>
      </c>
      <c r="J8" s="5">
        <v>1</v>
      </c>
      <c r="K8" s="44"/>
      <c r="L8" s="7">
        <v>698</v>
      </c>
      <c r="M8" s="8">
        <v>2270</v>
      </c>
    </row>
    <row r="9" spans="1:13" ht="18.75" customHeight="1">
      <c r="A9" s="4">
        <v>3</v>
      </c>
      <c r="B9" s="5">
        <v>1</v>
      </c>
      <c r="C9" s="44"/>
      <c r="D9" s="7">
        <v>699</v>
      </c>
      <c r="E9" s="8">
        <v>1640</v>
      </c>
      <c r="F9" s="5">
        <v>2</v>
      </c>
      <c r="G9" s="44"/>
      <c r="H9" s="10">
        <v>421</v>
      </c>
      <c r="I9" s="10">
        <v>4650</v>
      </c>
      <c r="J9" s="5">
        <v>1</v>
      </c>
      <c r="K9" s="44" t="s">
        <v>97</v>
      </c>
      <c r="L9" s="7">
        <v>439</v>
      </c>
      <c r="M9" s="8">
        <v>4750</v>
      </c>
    </row>
    <row r="10" spans="1:13" ht="18.75" customHeight="1">
      <c r="A10" s="4">
        <v>4</v>
      </c>
      <c r="B10" s="5">
        <v>3</v>
      </c>
      <c r="C10" s="44" t="s">
        <v>130</v>
      </c>
      <c r="D10" s="8">
        <v>698</v>
      </c>
      <c r="E10" s="8">
        <v>2500</v>
      </c>
      <c r="F10" s="5">
        <v>2</v>
      </c>
      <c r="G10" s="46" t="s">
        <v>114</v>
      </c>
      <c r="H10" s="9">
        <v>700</v>
      </c>
      <c r="I10" s="10">
        <v>2370</v>
      </c>
      <c r="J10" s="5">
        <v>1</v>
      </c>
      <c r="K10" s="44"/>
      <c r="L10" s="7">
        <v>441</v>
      </c>
      <c r="M10" s="8">
        <v>4180</v>
      </c>
    </row>
    <row r="11" spans="1:13" ht="18" customHeight="1">
      <c r="A11" s="4">
        <v>5</v>
      </c>
      <c r="B11" s="5">
        <v>3</v>
      </c>
      <c r="C11" s="44"/>
      <c r="D11" s="8">
        <v>440</v>
      </c>
      <c r="E11" s="8">
        <v>2010</v>
      </c>
      <c r="F11" s="5">
        <v>2</v>
      </c>
      <c r="G11" s="46"/>
      <c r="H11" s="9">
        <v>699</v>
      </c>
      <c r="I11" s="10">
        <v>2130</v>
      </c>
      <c r="J11" s="5">
        <v>1</v>
      </c>
      <c r="K11" s="7"/>
      <c r="L11" s="7"/>
      <c r="M11" s="8"/>
    </row>
    <row r="12" spans="1:13" ht="18.75" customHeight="1">
      <c r="A12" s="4">
        <v>6</v>
      </c>
      <c r="B12" s="5">
        <v>3</v>
      </c>
      <c r="C12" s="44"/>
      <c r="D12" s="7">
        <v>415</v>
      </c>
      <c r="E12" s="8">
        <v>2630</v>
      </c>
      <c r="F12" s="5">
        <v>2</v>
      </c>
      <c r="G12" s="46"/>
      <c r="H12" s="10">
        <v>490</v>
      </c>
      <c r="I12" s="10">
        <v>2250</v>
      </c>
      <c r="J12" s="5">
        <v>1</v>
      </c>
      <c r="K12" s="12"/>
      <c r="L12" s="12"/>
      <c r="M12" s="8"/>
    </row>
    <row r="13" spans="1:13" ht="18.75" customHeight="1">
      <c r="A13" s="4">
        <v>7</v>
      </c>
      <c r="B13" s="5">
        <v>3</v>
      </c>
      <c r="C13" s="44" t="s">
        <v>70</v>
      </c>
      <c r="D13" s="7">
        <v>593</v>
      </c>
      <c r="E13" s="8">
        <v>7350</v>
      </c>
      <c r="F13" s="5">
        <v>2</v>
      </c>
      <c r="G13" s="46"/>
      <c r="H13" s="9">
        <v>662</v>
      </c>
      <c r="I13" s="10">
        <v>3630</v>
      </c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4"/>
      <c r="D14" s="7">
        <v>663</v>
      </c>
      <c r="E14" s="8">
        <v>2830</v>
      </c>
      <c r="F14" s="5">
        <v>2</v>
      </c>
      <c r="G14" s="44" t="s">
        <v>133</v>
      </c>
      <c r="H14" s="9">
        <v>596</v>
      </c>
      <c r="I14" s="10">
        <v>5700</v>
      </c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4"/>
      <c r="H15" s="14">
        <v>442</v>
      </c>
      <c r="I15" s="10">
        <v>4120</v>
      </c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 t="s">
        <v>101</v>
      </c>
      <c r="H16" s="9">
        <v>440</v>
      </c>
      <c r="I16" s="10">
        <v>4820</v>
      </c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>
        <v>660</v>
      </c>
      <c r="I17" s="10">
        <v>4950</v>
      </c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 t="s">
        <v>126</v>
      </c>
      <c r="H18" s="9">
        <v>675</v>
      </c>
      <c r="I18" s="10">
        <v>4090</v>
      </c>
      <c r="J18" s="5">
        <v>1</v>
      </c>
      <c r="K18" s="45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4"/>
      <c r="H19" s="9">
        <v>595</v>
      </c>
      <c r="I19" s="10">
        <v>4490</v>
      </c>
      <c r="J19" s="5">
        <v>1</v>
      </c>
      <c r="K19" s="45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 t="s">
        <v>116</v>
      </c>
      <c r="H20" s="9">
        <v>568</v>
      </c>
      <c r="I20" s="10">
        <v>1820</v>
      </c>
      <c r="J20" s="5">
        <v>1</v>
      </c>
      <c r="K20" s="45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>
        <v>663</v>
      </c>
      <c r="I21" s="10">
        <v>6020</v>
      </c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 t="s">
        <v>92</v>
      </c>
      <c r="H22" s="9">
        <v>417</v>
      </c>
      <c r="I22" s="10">
        <v>3510</v>
      </c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>
        <v>700</v>
      </c>
      <c r="I23" s="10">
        <v>1780</v>
      </c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>
        <v>659</v>
      </c>
      <c r="I24" s="10">
        <v>4350</v>
      </c>
      <c r="J24" s="5">
        <v>1</v>
      </c>
      <c r="K24" s="44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44" t="s">
        <v>107</v>
      </c>
      <c r="H25" s="9">
        <v>735</v>
      </c>
      <c r="I25" s="10">
        <v>5980</v>
      </c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44"/>
      <c r="H26" s="7">
        <v>421</v>
      </c>
      <c r="I26" s="10">
        <v>4540</v>
      </c>
      <c r="J26" s="5">
        <v>1</v>
      </c>
      <c r="K26" s="45"/>
      <c r="L26" s="7"/>
      <c r="M26" s="8"/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44" t="s">
        <v>100</v>
      </c>
      <c r="H27" s="7">
        <v>596</v>
      </c>
      <c r="I27" s="8">
        <v>4330</v>
      </c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44"/>
      <c r="H28" s="7">
        <v>439</v>
      </c>
      <c r="I28" s="8">
        <v>3000</v>
      </c>
      <c r="J28" s="5">
        <v>1</v>
      </c>
      <c r="K28" s="45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45"/>
      <c r="L29" s="7"/>
      <c r="M29" s="8"/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45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>
        <v>3</v>
      </c>
      <c r="D43" s="20"/>
      <c r="E43" s="21">
        <f>SUM(E7:E42)</f>
        <v>26100</v>
      </c>
      <c r="F43" s="22" t="s">
        <v>31</v>
      </c>
      <c r="G43" s="19">
        <v>9</v>
      </c>
      <c r="H43" s="19"/>
      <c r="I43" s="23">
        <f>SUM(I7:I42)</f>
        <v>83520</v>
      </c>
      <c r="J43" s="22" t="s">
        <v>31</v>
      </c>
      <c r="K43" s="19">
        <v>2</v>
      </c>
      <c r="L43" s="19"/>
      <c r="M43" s="23">
        <f>SUM(M7:M42)</f>
        <v>11750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32</v>
      </c>
      <c r="D45" s="51"/>
      <c r="E45" s="51">
        <f>SUM(E38:E44)</f>
        <v>26100</v>
      </c>
      <c r="F45" s="52">
        <f>SUM(E43+I43+M43)</f>
        <v>121370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7">
    <mergeCell ref="C7:C9"/>
    <mergeCell ref="G7:G9"/>
    <mergeCell ref="K7:K8"/>
    <mergeCell ref="K9:K10"/>
    <mergeCell ref="C10:C12"/>
    <mergeCell ref="C13:C14"/>
    <mergeCell ref="G14:G15"/>
    <mergeCell ref="C16:C19"/>
    <mergeCell ref="G16:G17"/>
    <mergeCell ref="G18:G19"/>
    <mergeCell ref="C1:L1"/>
    <mergeCell ref="A2:N2"/>
    <mergeCell ref="D3:E3"/>
    <mergeCell ref="B4:H4"/>
    <mergeCell ref="B5:H5"/>
    <mergeCell ref="G22:G24"/>
    <mergeCell ref="K23:K24"/>
    <mergeCell ref="G25:G26"/>
    <mergeCell ref="K25:K27"/>
    <mergeCell ref="G27:G28"/>
    <mergeCell ref="G10:G13"/>
    <mergeCell ref="K28:K30"/>
    <mergeCell ref="C31:C32"/>
    <mergeCell ref="C33:C34"/>
    <mergeCell ref="C35:C36"/>
    <mergeCell ref="C40:C42"/>
    <mergeCell ref="K18:K20"/>
    <mergeCell ref="C20:C21"/>
    <mergeCell ref="G20:G21"/>
    <mergeCell ref="K21:K22"/>
    <mergeCell ref="C22:C26"/>
    <mergeCell ref="A43:B43"/>
    <mergeCell ref="C45:E45"/>
    <mergeCell ref="F45:I45"/>
    <mergeCell ref="G47:I47"/>
    <mergeCell ref="G49:I49"/>
    <mergeCell ref="C28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42255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134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111</v>
      </c>
      <c r="H7" s="9">
        <v>765</v>
      </c>
      <c r="I7" s="10">
        <v>7610</v>
      </c>
      <c r="J7" s="5">
        <v>1</v>
      </c>
      <c r="K7" s="44" t="s">
        <v>113</v>
      </c>
      <c r="L7" s="7">
        <v>660</v>
      </c>
      <c r="M7" s="8">
        <v>4320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700</v>
      </c>
      <c r="I8" s="10">
        <v>1610</v>
      </c>
      <c r="J8" s="5">
        <v>1</v>
      </c>
      <c r="K8" s="44"/>
      <c r="L8" s="7">
        <v>698</v>
      </c>
      <c r="M8" s="8">
        <v>2030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 t="s">
        <v>97</v>
      </c>
      <c r="H9" s="10">
        <v>571</v>
      </c>
      <c r="I9" s="10">
        <v>7700</v>
      </c>
      <c r="J9" s="5">
        <v>1</v>
      </c>
      <c r="K9" s="44"/>
      <c r="L9" s="7">
        <v>576</v>
      </c>
      <c r="M9" s="8">
        <v>2690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417</v>
      </c>
      <c r="I10" s="10">
        <v>2640</v>
      </c>
      <c r="J10" s="5">
        <v>1</v>
      </c>
      <c r="K10" s="7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117</v>
      </c>
      <c r="H11" s="9">
        <v>660</v>
      </c>
      <c r="I11" s="10">
        <v>4600</v>
      </c>
      <c r="J11" s="5">
        <v>1</v>
      </c>
      <c r="K11" s="7"/>
      <c r="L11" s="7"/>
      <c r="M11" s="8"/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>
        <v>442</v>
      </c>
      <c r="I12" s="10">
        <v>4270</v>
      </c>
      <c r="J12" s="5">
        <v>1</v>
      </c>
      <c r="K12" s="12"/>
      <c r="L12" s="12"/>
      <c r="M12" s="8"/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93</v>
      </c>
      <c r="H13" s="9">
        <v>675</v>
      </c>
      <c r="I13" s="10">
        <v>4000</v>
      </c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>
        <v>595</v>
      </c>
      <c r="I14" s="10">
        <v>3460</v>
      </c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14">
        <v>659</v>
      </c>
      <c r="I15" s="10">
        <v>2040</v>
      </c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 t="s">
        <v>122</v>
      </c>
      <c r="H16" s="9">
        <v>659</v>
      </c>
      <c r="I16" s="10">
        <v>1000</v>
      </c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>
        <v>423</v>
      </c>
      <c r="I17" s="10">
        <v>9350</v>
      </c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 t="s">
        <v>106</v>
      </c>
      <c r="H18" s="9">
        <v>674</v>
      </c>
      <c r="I18" s="10">
        <v>3560</v>
      </c>
      <c r="J18" s="5">
        <v>1</v>
      </c>
      <c r="K18" s="45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4"/>
      <c r="H19" s="9">
        <v>698</v>
      </c>
      <c r="I19" s="10">
        <v>2190</v>
      </c>
      <c r="J19" s="5">
        <v>1</v>
      </c>
      <c r="K19" s="45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/>
      <c r="H20" s="9">
        <v>596</v>
      </c>
      <c r="I20" s="10">
        <v>4210</v>
      </c>
      <c r="J20" s="5">
        <v>1</v>
      </c>
      <c r="K20" s="45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 t="s">
        <v>112</v>
      </c>
      <c r="H21" s="9">
        <v>576</v>
      </c>
      <c r="I21" s="10">
        <v>3920</v>
      </c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>
        <v>662</v>
      </c>
      <c r="I22" s="10">
        <v>5420</v>
      </c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 t="s">
        <v>133</v>
      </c>
      <c r="H23" s="9">
        <v>660</v>
      </c>
      <c r="I23" s="10">
        <v>1780</v>
      </c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>
        <v>571</v>
      </c>
      <c r="I24" s="10">
        <v>2810</v>
      </c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>
        <v>662</v>
      </c>
      <c r="I25" s="10">
        <v>3000</v>
      </c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75170</v>
      </c>
      <c r="J40" s="22" t="s">
        <v>31</v>
      </c>
      <c r="K40" s="19">
        <v>3</v>
      </c>
      <c r="L40" s="19"/>
      <c r="M40" s="23">
        <f>SUM(M7:M39)</f>
        <v>9040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84210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8"/>
    <mergeCell ref="K7:K9"/>
    <mergeCell ref="G9:G10"/>
    <mergeCell ref="C10:C11"/>
    <mergeCell ref="G11:G12"/>
    <mergeCell ref="C12:C15"/>
    <mergeCell ref="G13:G15"/>
    <mergeCell ref="G16:G17"/>
    <mergeCell ref="G18:G20"/>
    <mergeCell ref="K18:K20"/>
    <mergeCell ref="C20:C21"/>
    <mergeCell ref="G21:G22"/>
    <mergeCell ref="K21:K22"/>
    <mergeCell ref="C22:C25"/>
    <mergeCell ref="G23:G25"/>
    <mergeCell ref="K23:K24"/>
    <mergeCell ref="K25:K27"/>
    <mergeCell ref="C28:C30"/>
    <mergeCell ref="C31:C32"/>
    <mergeCell ref="C33:C34"/>
    <mergeCell ref="G46:I46"/>
    <mergeCell ref="C35:C36"/>
    <mergeCell ref="C37:C39"/>
    <mergeCell ref="A40:B40"/>
    <mergeCell ref="C42:E42"/>
    <mergeCell ref="F42:I42"/>
    <mergeCell ref="G44:I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42255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118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139</v>
      </c>
      <c r="H7" s="9">
        <v>425</v>
      </c>
      <c r="I7" s="10">
        <v>6480</v>
      </c>
      <c r="J7" s="5">
        <v>1</v>
      </c>
      <c r="K7" s="44" t="s">
        <v>67</v>
      </c>
      <c r="L7" s="7">
        <v>596</v>
      </c>
      <c r="M7" s="8">
        <v>3090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698</v>
      </c>
      <c r="I8" s="10">
        <v>1020</v>
      </c>
      <c r="J8" s="5">
        <v>1</v>
      </c>
      <c r="K8" s="44"/>
      <c r="L8" s="7">
        <v>420</v>
      </c>
      <c r="M8" s="8">
        <v>5880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10" t="s">
        <v>70</v>
      </c>
      <c r="H9" s="10">
        <v>423</v>
      </c>
      <c r="I9" s="10">
        <v>9970</v>
      </c>
      <c r="J9" s="5">
        <v>1</v>
      </c>
      <c r="K9" s="44" t="s">
        <v>93</v>
      </c>
      <c r="L9" s="7">
        <v>425</v>
      </c>
      <c r="M9" s="8">
        <v>3010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 t="s">
        <v>100</v>
      </c>
      <c r="H10" s="9">
        <v>423</v>
      </c>
      <c r="I10" s="10">
        <v>1000</v>
      </c>
      <c r="J10" s="5">
        <v>1</v>
      </c>
      <c r="K10" s="44"/>
      <c r="L10" s="7">
        <v>595</v>
      </c>
      <c r="M10" s="8">
        <v>3320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593</v>
      </c>
      <c r="I11" s="10">
        <v>6540</v>
      </c>
      <c r="J11" s="5">
        <v>1</v>
      </c>
      <c r="K11" s="44"/>
      <c r="L11" s="7">
        <v>660</v>
      </c>
      <c r="M11" s="8">
        <v>3300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6"/>
      <c r="H12" s="10"/>
      <c r="I12" s="10"/>
      <c r="J12" s="5">
        <v>1</v>
      </c>
      <c r="K12" s="12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/>
      <c r="H13" s="9"/>
      <c r="I13" s="10"/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6"/>
      <c r="H14" s="9"/>
      <c r="I14" s="10"/>
      <c r="J14" s="5">
        <v>1</v>
      </c>
      <c r="K14" s="46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6"/>
      <c r="H15" s="14"/>
      <c r="I15" s="10"/>
      <c r="J15" s="5">
        <v>1</v>
      </c>
      <c r="K15" s="46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6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25010</v>
      </c>
      <c r="J40" s="22" t="s">
        <v>31</v>
      </c>
      <c r="K40" s="19">
        <v>2</v>
      </c>
      <c r="L40" s="19"/>
      <c r="M40" s="23">
        <f>SUM(M7:M39)</f>
        <v>18600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43610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8"/>
    <mergeCell ref="K7:K8"/>
    <mergeCell ref="K9:K11"/>
    <mergeCell ref="C10:C11"/>
    <mergeCell ref="G10:G11"/>
    <mergeCell ref="C12:C14"/>
    <mergeCell ref="G12:G13"/>
    <mergeCell ref="G14:G15"/>
    <mergeCell ref="K14:K15"/>
    <mergeCell ref="C16:C19"/>
    <mergeCell ref="G16:G17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P44" sqref="P4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42255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122</v>
      </c>
      <c r="H7" s="9">
        <v>659</v>
      </c>
      <c r="I7" s="10">
        <v>3600</v>
      </c>
      <c r="J7" s="5">
        <v>1</v>
      </c>
      <c r="K7" s="44" t="s">
        <v>84</v>
      </c>
      <c r="L7" s="7">
        <v>699</v>
      </c>
      <c r="M7" s="8">
        <v>2240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413</v>
      </c>
      <c r="I8" s="10">
        <v>4610</v>
      </c>
      <c r="J8" s="5">
        <v>1</v>
      </c>
      <c r="K8" s="44"/>
      <c r="L8" s="7">
        <v>596</v>
      </c>
      <c r="M8" s="8">
        <v>4520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 t="s">
        <v>121</v>
      </c>
      <c r="H9" s="10" t="s">
        <v>140</v>
      </c>
      <c r="I9" s="10">
        <v>1000</v>
      </c>
      <c r="J9" s="5">
        <v>1</v>
      </c>
      <c r="K9" s="44"/>
      <c r="L9" s="7">
        <v>440</v>
      </c>
      <c r="M9" s="8">
        <v>2590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4"/>
      <c r="H10" s="9">
        <v>425</v>
      </c>
      <c r="I10" s="10">
        <v>6920</v>
      </c>
      <c r="J10" s="5">
        <v>1</v>
      </c>
      <c r="K10" s="46" t="s">
        <v>73</v>
      </c>
      <c r="L10" s="7">
        <v>595</v>
      </c>
      <c r="M10" s="8">
        <v>1640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4" t="s">
        <v>116</v>
      </c>
      <c r="H11" s="9">
        <v>662</v>
      </c>
      <c r="I11" s="10">
        <v>6290</v>
      </c>
      <c r="J11" s="5">
        <v>1</v>
      </c>
      <c r="K11" s="46"/>
      <c r="L11" s="7">
        <v>576</v>
      </c>
      <c r="M11" s="8">
        <v>3780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4"/>
      <c r="H12" s="10">
        <v>699</v>
      </c>
      <c r="I12" s="10">
        <v>1680</v>
      </c>
      <c r="J12" s="5">
        <v>1</v>
      </c>
      <c r="K12" s="46"/>
      <c r="L12" s="12">
        <v>569</v>
      </c>
      <c r="M12" s="8">
        <v>1140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9" t="s">
        <v>26</v>
      </c>
      <c r="H13" s="9">
        <v>571</v>
      </c>
      <c r="I13" s="10">
        <v>9260</v>
      </c>
      <c r="J13" s="5">
        <v>1</v>
      </c>
      <c r="K13" s="46"/>
      <c r="L13" s="7">
        <v>440</v>
      </c>
      <c r="M13" s="8">
        <v>1000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4" t="s">
        <v>101</v>
      </c>
      <c r="H14" s="9">
        <v>698</v>
      </c>
      <c r="I14" s="10">
        <v>1260</v>
      </c>
      <c r="J14" s="5">
        <v>1</v>
      </c>
      <c r="K14" s="7" t="s">
        <v>108</v>
      </c>
      <c r="L14" s="7">
        <v>423</v>
      </c>
      <c r="M14" s="8">
        <v>9370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4"/>
      <c r="H15" s="14">
        <v>420</v>
      </c>
      <c r="I15" s="10">
        <v>7400</v>
      </c>
      <c r="J15" s="5">
        <v>1</v>
      </c>
      <c r="K15" s="44" t="s">
        <v>61</v>
      </c>
      <c r="L15" s="7">
        <v>423</v>
      </c>
      <c r="M15" s="8">
        <v>1000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9"/>
      <c r="H16" s="9"/>
      <c r="I16" s="10"/>
      <c r="J16" s="5">
        <v>1</v>
      </c>
      <c r="K16" s="44"/>
      <c r="L16" s="7">
        <v>660</v>
      </c>
      <c r="M16" s="8">
        <v>4500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9"/>
      <c r="H17" s="9"/>
      <c r="I17" s="10"/>
      <c r="J17" s="5">
        <v>1</v>
      </c>
      <c r="K17" s="7" t="s">
        <v>97</v>
      </c>
      <c r="L17" s="7">
        <v>765</v>
      </c>
      <c r="M17" s="8">
        <v>8930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9"/>
      <c r="H18" s="9"/>
      <c r="I18" s="10"/>
      <c r="J18" s="5">
        <v>1</v>
      </c>
      <c r="K18" s="44" t="s">
        <v>59</v>
      </c>
      <c r="L18" s="7">
        <v>765</v>
      </c>
      <c r="M18" s="8">
        <v>1000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9"/>
      <c r="H19" s="9"/>
      <c r="I19" s="10"/>
      <c r="J19" s="5">
        <v>1</v>
      </c>
      <c r="K19" s="44"/>
      <c r="L19" s="7">
        <v>596</v>
      </c>
      <c r="M19" s="8">
        <v>4570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42020</v>
      </c>
      <c r="J40" s="22" t="s">
        <v>31</v>
      </c>
      <c r="K40" s="19">
        <v>6</v>
      </c>
      <c r="L40" s="19"/>
      <c r="M40" s="23">
        <f>SUM(M7:M39)</f>
        <v>46280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88300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8"/>
    <mergeCell ref="K7:K9"/>
    <mergeCell ref="G9:G10"/>
    <mergeCell ref="C10:C11"/>
    <mergeCell ref="K10:K13"/>
    <mergeCell ref="G11:G12"/>
    <mergeCell ref="C12:C14"/>
    <mergeCell ref="G14:G15"/>
    <mergeCell ref="K15:K16"/>
    <mergeCell ref="C16:C19"/>
    <mergeCell ref="K18:K19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D33" sqref="D33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42255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121370</v>
      </c>
      <c r="E9" s="20"/>
    </row>
    <row r="10" spans="2:5" ht="18">
      <c r="B10" s="20"/>
      <c r="C10" s="35">
        <v>2</v>
      </c>
      <c r="D10" s="36">
        <v>84210</v>
      </c>
      <c r="E10" s="20"/>
    </row>
    <row r="11" spans="2:5" ht="18">
      <c r="B11" s="20"/>
      <c r="C11" s="35">
        <v>3</v>
      </c>
      <c r="D11" s="36">
        <v>43610</v>
      </c>
      <c r="E11" s="20"/>
    </row>
    <row r="12" spans="2:5" ht="18">
      <c r="B12" s="20"/>
      <c r="C12" s="35">
        <v>4</v>
      </c>
      <c r="D12" s="36">
        <v>88300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337490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5">
      <selection activeCell="I31" sqref="I3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42256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71</v>
      </c>
      <c r="H7" s="9">
        <v>596</v>
      </c>
      <c r="I7" s="10">
        <v>4840</v>
      </c>
      <c r="J7" s="5">
        <v>1</v>
      </c>
      <c r="K7" s="44" t="s">
        <v>96</v>
      </c>
      <c r="L7" s="7">
        <v>576</v>
      </c>
      <c r="M7" s="8">
        <v>2950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490</v>
      </c>
      <c r="I8" s="10">
        <v>1820</v>
      </c>
      <c r="J8" s="5">
        <v>1</v>
      </c>
      <c r="K8" s="44"/>
      <c r="L8" s="7">
        <v>413</v>
      </c>
      <c r="M8" s="8">
        <v>2620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698</v>
      </c>
      <c r="I9" s="10">
        <v>2260</v>
      </c>
      <c r="J9" s="5">
        <v>1</v>
      </c>
      <c r="K9" s="44"/>
      <c r="L9" s="7">
        <v>593</v>
      </c>
      <c r="M9" s="8">
        <v>1000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102</v>
      </c>
      <c r="H10" s="9">
        <v>442</v>
      </c>
      <c r="I10" s="10">
        <v>4120</v>
      </c>
      <c r="J10" s="5">
        <v>1</v>
      </c>
      <c r="K10" s="44" t="s">
        <v>130</v>
      </c>
      <c r="L10" s="7">
        <v>421</v>
      </c>
      <c r="M10" s="8">
        <v>4490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662</v>
      </c>
      <c r="I11" s="10">
        <v>4950</v>
      </c>
      <c r="J11" s="5">
        <v>1</v>
      </c>
      <c r="K11" s="44"/>
      <c r="L11" s="7">
        <v>699</v>
      </c>
      <c r="M11" s="8">
        <v>2660</v>
      </c>
    </row>
    <row r="12" spans="1:13" ht="18.75" customHeight="1">
      <c r="A12" s="4">
        <v>6</v>
      </c>
      <c r="B12" s="5">
        <v>3</v>
      </c>
      <c r="C12" s="44"/>
      <c r="D12" s="7"/>
      <c r="E12" s="8"/>
      <c r="F12" s="5">
        <v>2</v>
      </c>
      <c r="G12" s="44" t="s">
        <v>94</v>
      </c>
      <c r="H12" s="10">
        <v>660</v>
      </c>
      <c r="I12" s="10">
        <v>5420</v>
      </c>
      <c r="J12" s="5">
        <v>1</v>
      </c>
      <c r="K12" s="44" t="s">
        <v>111</v>
      </c>
      <c r="L12" s="12">
        <v>700</v>
      </c>
      <c r="M12" s="8">
        <v>2220</v>
      </c>
    </row>
    <row r="13" spans="1:13" ht="18.75" customHeight="1">
      <c r="A13" s="4">
        <v>7</v>
      </c>
      <c r="B13" s="5">
        <v>3</v>
      </c>
      <c r="C13" s="44"/>
      <c r="D13" s="7"/>
      <c r="E13" s="8"/>
      <c r="F13" s="5">
        <v>2</v>
      </c>
      <c r="G13" s="44"/>
      <c r="H13" s="9">
        <v>440</v>
      </c>
      <c r="I13" s="10">
        <v>4610</v>
      </c>
      <c r="J13" s="5">
        <v>1</v>
      </c>
      <c r="K13" s="44"/>
      <c r="L13" s="7">
        <v>441</v>
      </c>
      <c r="M13" s="8">
        <v>5060</v>
      </c>
    </row>
    <row r="14" spans="1:13" ht="18.75" customHeight="1">
      <c r="A14" s="4">
        <v>8</v>
      </c>
      <c r="B14" s="5">
        <v>3</v>
      </c>
      <c r="C14" s="44"/>
      <c r="D14" s="7"/>
      <c r="E14" s="8"/>
      <c r="F14" s="5">
        <v>2</v>
      </c>
      <c r="G14" s="44" t="s">
        <v>108</v>
      </c>
      <c r="H14" s="9">
        <v>421</v>
      </c>
      <c r="I14" s="10">
        <v>4050</v>
      </c>
      <c r="J14" s="5">
        <v>1</v>
      </c>
      <c r="K14" s="44" t="s">
        <v>24</v>
      </c>
      <c r="L14" s="7">
        <v>416</v>
      </c>
      <c r="M14" s="8">
        <v>3810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4"/>
      <c r="H15" s="14">
        <v>595</v>
      </c>
      <c r="I15" s="10">
        <v>4750</v>
      </c>
      <c r="J15" s="5">
        <v>1</v>
      </c>
      <c r="K15" s="44"/>
      <c r="L15" s="7">
        <v>663</v>
      </c>
      <c r="M15" s="8">
        <v>4580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 t="s">
        <v>104</v>
      </c>
      <c r="H16" s="9">
        <v>659</v>
      </c>
      <c r="I16" s="10">
        <v>4150</v>
      </c>
      <c r="J16" s="5">
        <v>1</v>
      </c>
      <c r="K16" s="44" t="s">
        <v>116</v>
      </c>
      <c r="L16" s="7">
        <v>413</v>
      </c>
      <c r="M16" s="8">
        <v>4720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>
        <v>441</v>
      </c>
      <c r="I17" s="10">
        <v>2960</v>
      </c>
      <c r="J17" s="5">
        <v>1</v>
      </c>
      <c r="K17" s="44"/>
      <c r="L17" s="7">
        <v>417</v>
      </c>
      <c r="M17" s="8">
        <v>3170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 t="s">
        <v>114</v>
      </c>
      <c r="H18" s="9">
        <v>440</v>
      </c>
      <c r="I18" s="10">
        <v>2240</v>
      </c>
      <c r="J18" s="5">
        <v>1</v>
      </c>
      <c r="K18" s="45" t="s">
        <v>122</v>
      </c>
      <c r="L18" s="7">
        <v>596</v>
      </c>
      <c r="M18" s="8">
        <v>5940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4"/>
      <c r="H19" s="9">
        <v>576</v>
      </c>
      <c r="I19" s="10">
        <v>6270</v>
      </c>
      <c r="J19" s="5">
        <v>1</v>
      </c>
      <c r="K19" s="45"/>
      <c r="L19" s="7">
        <v>700</v>
      </c>
      <c r="M19" s="8">
        <v>1780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 t="s">
        <v>93</v>
      </c>
      <c r="H20" s="9">
        <v>423</v>
      </c>
      <c r="I20" s="10">
        <v>8490</v>
      </c>
      <c r="J20" s="5">
        <v>1</v>
      </c>
      <c r="K20" s="45"/>
      <c r="L20" s="7">
        <v>735</v>
      </c>
      <c r="M20" s="8">
        <v>3730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>
        <v>595</v>
      </c>
      <c r="I21" s="10">
        <v>830</v>
      </c>
      <c r="J21" s="5">
        <v>1</v>
      </c>
      <c r="K21" s="46" t="s">
        <v>105</v>
      </c>
      <c r="L21" s="7">
        <v>735</v>
      </c>
      <c r="M21" s="8">
        <v>2500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 t="s">
        <v>59</v>
      </c>
      <c r="H22" s="9">
        <v>765</v>
      </c>
      <c r="I22" s="10">
        <v>7110</v>
      </c>
      <c r="J22" s="5">
        <v>1</v>
      </c>
      <c r="K22" s="46"/>
      <c r="L22" s="7">
        <v>662</v>
      </c>
      <c r="M22" s="8">
        <v>2620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>
        <v>700</v>
      </c>
      <c r="I23" s="10">
        <v>1350</v>
      </c>
      <c r="J23" s="5">
        <v>1</v>
      </c>
      <c r="K23" s="46"/>
      <c r="L23" s="7">
        <v>442</v>
      </c>
      <c r="M23" s="8">
        <v>2880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46"/>
      <c r="L24" s="7">
        <v>699</v>
      </c>
      <c r="M24" s="8">
        <v>2170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45" t="s">
        <v>123</v>
      </c>
      <c r="L25" s="7">
        <v>663</v>
      </c>
      <c r="M25" s="8">
        <v>3030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>
        <v>698</v>
      </c>
      <c r="M26" s="8">
        <v>2200</v>
      </c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>
        <v>415</v>
      </c>
      <c r="M27" s="8">
        <v>2690</v>
      </c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45" t="s">
        <v>101</v>
      </c>
      <c r="L28" s="7">
        <v>416</v>
      </c>
      <c r="M28" s="8">
        <v>3180</v>
      </c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45"/>
      <c r="L29" s="7">
        <v>660</v>
      </c>
      <c r="M29" s="8">
        <v>3210</v>
      </c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45"/>
      <c r="L30" s="7">
        <v>417</v>
      </c>
      <c r="M30" s="8">
        <v>2230</v>
      </c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>
        <v>3</v>
      </c>
      <c r="D43" s="20"/>
      <c r="E43" s="21">
        <f>SUM(E7:E42)</f>
        <v>0</v>
      </c>
      <c r="F43" s="22" t="s">
        <v>31</v>
      </c>
      <c r="G43" s="19">
        <v>8</v>
      </c>
      <c r="H43" s="19"/>
      <c r="I43" s="23">
        <f>SUM(I7:I42)</f>
        <v>70220</v>
      </c>
      <c r="J43" s="22" t="s">
        <v>31</v>
      </c>
      <c r="K43" s="19">
        <v>9</v>
      </c>
      <c r="L43" s="19"/>
      <c r="M43" s="23">
        <f>SUM(M7:M42)</f>
        <v>75440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141</v>
      </c>
      <c r="D45" s="51"/>
      <c r="E45" s="51">
        <f>SUM(E38:E44)</f>
        <v>0</v>
      </c>
      <c r="F45" s="52">
        <f>SUM(E43+I43+M43)</f>
        <v>145660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8">
    <mergeCell ref="C1:L1"/>
    <mergeCell ref="A2:N2"/>
    <mergeCell ref="D3:E3"/>
    <mergeCell ref="B4:H4"/>
    <mergeCell ref="B5:H5"/>
    <mergeCell ref="C7:C9"/>
    <mergeCell ref="G7:G9"/>
    <mergeCell ref="K7:K9"/>
    <mergeCell ref="C10:C12"/>
    <mergeCell ref="G10:G11"/>
    <mergeCell ref="K10:K11"/>
    <mergeCell ref="G12:G13"/>
    <mergeCell ref="K12:K13"/>
    <mergeCell ref="C13:C14"/>
    <mergeCell ref="G14:G15"/>
    <mergeCell ref="K14:K15"/>
    <mergeCell ref="C16:C19"/>
    <mergeCell ref="G16:G17"/>
    <mergeCell ref="K16:K17"/>
    <mergeCell ref="G18:G19"/>
    <mergeCell ref="K18:K20"/>
    <mergeCell ref="C20:C21"/>
    <mergeCell ref="G20:G21"/>
    <mergeCell ref="K21:K24"/>
    <mergeCell ref="C22:C26"/>
    <mergeCell ref="G22:G23"/>
    <mergeCell ref="K25:K27"/>
    <mergeCell ref="C28:C30"/>
    <mergeCell ref="K28:K30"/>
    <mergeCell ref="C31:C32"/>
    <mergeCell ref="C33:C34"/>
    <mergeCell ref="C35:C36"/>
    <mergeCell ref="C40:C42"/>
    <mergeCell ref="A43:B43"/>
    <mergeCell ref="C45:E45"/>
    <mergeCell ref="F45:I45"/>
    <mergeCell ref="G47:I47"/>
    <mergeCell ref="G49:I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I31" sqref="I3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42256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134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9" t="s">
        <v>84</v>
      </c>
      <c r="H7" s="9">
        <v>571</v>
      </c>
      <c r="I7" s="10">
        <v>7620</v>
      </c>
      <c r="J7" s="5">
        <v>1</v>
      </c>
      <c r="K7" s="44" t="s">
        <v>111</v>
      </c>
      <c r="L7" s="7">
        <v>413</v>
      </c>
      <c r="M7" s="8">
        <v>3030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 t="s">
        <v>130</v>
      </c>
      <c r="H8" s="10">
        <v>596</v>
      </c>
      <c r="I8" s="10">
        <v>3950</v>
      </c>
      <c r="J8" s="5">
        <v>1</v>
      </c>
      <c r="K8" s="44"/>
      <c r="L8" s="7">
        <v>674</v>
      </c>
      <c r="M8" s="8">
        <v>3420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576</v>
      </c>
      <c r="I9" s="10">
        <v>4380</v>
      </c>
      <c r="J9" s="5">
        <v>1</v>
      </c>
      <c r="K9" s="44"/>
      <c r="L9" s="7">
        <v>659</v>
      </c>
      <c r="M9" s="8">
        <v>3680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71</v>
      </c>
      <c r="H10" s="9">
        <v>662</v>
      </c>
      <c r="I10" s="10">
        <v>3310</v>
      </c>
      <c r="J10" s="5">
        <v>1</v>
      </c>
      <c r="K10" s="44" t="s">
        <v>98</v>
      </c>
      <c r="L10" s="7">
        <v>698</v>
      </c>
      <c r="M10" s="8">
        <v>2190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576</v>
      </c>
      <c r="I11" s="10">
        <v>2370</v>
      </c>
      <c r="J11" s="5">
        <v>1</v>
      </c>
      <c r="K11" s="44"/>
      <c r="L11" s="7">
        <v>660</v>
      </c>
      <c r="M11" s="8">
        <v>5030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>
        <v>571</v>
      </c>
      <c r="I12" s="10">
        <v>2780</v>
      </c>
      <c r="J12" s="5">
        <v>1</v>
      </c>
      <c r="K12" s="44"/>
      <c r="L12" s="12">
        <v>662</v>
      </c>
      <c r="M12" s="8">
        <v>2500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9"/>
      <c r="H13" s="9"/>
      <c r="I13" s="10"/>
      <c r="J13" s="5">
        <v>1</v>
      </c>
      <c r="K13" s="44" t="s">
        <v>115</v>
      </c>
      <c r="L13" s="7">
        <v>574</v>
      </c>
      <c r="M13" s="8">
        <v>3140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9"/>
      <c r="H14" s="9"/>
      <c r="I14" s="10"/>
      <c r="J14" s="5">
        <v>1</v>
      </c>
      <c r="K14" s="44"/>
      <c r="L14" s="7">
        <v>698</v>
      </c>
      <c r="M14" s="8">
        <v>2340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14"/>
      <c r="H15" s="14"/>
      <c r="I15" s="10"/>
      <c r="J15" s="5">
        <v>1</v>
      </c>
      <c r="K15" s="44"/>
      <c r="L15" s="7">
        <v>660</v>
      </c>
      <c r="M15" s="8">
        <v>1910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/>
      <c r="H18" s="9"/>
      <c r="I18" s="10"/>
      <c r="J18" s="5">
        <v>1</v>
      </c>
      <c r="K18" s="45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4"/>
      <c r="H19" s="9"/>
      <c r="I19" s="10"/>
      <c r="J19" s="5">
        <v>1</v>
      </c>
      <c r="K19" s="45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/>
      <c r="H20" s="9"/>
      <c r="I20" s="10"/>
      <c r="J20" s="5">
        <v>1</v>
      </c>
      <c r="K20" s="45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24410</v>
      </c>
      <c r="J40" s="22" t="s">
        <v>31</v>
      </c>
      <c r="K40" s="19">
        <v>3</v>
      </c>
      <c r="L40" s="19"/>
      <c r="M40" s="23">
        <f>SUM(M7:M39)</f>
        <v>27240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51650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K7:K9"/>
    <mergeCell ref="G8:G9"/>
    <mergeCell ref="C10:C11"/>
    <mergeCell ref="G10:G12"/>
    <mergeCell ref="K10:K12"/>
    <mergeCell ref="C12:C15"/>
    <mergeCell ref="K13:K15"/>
    <mergeCell ref="G16:G17"/>
    <mergeCell ref="A40:B40"/>
    <mergeCell ref="G18:G20"/>
    <mergeCell ref="K18:K20"/>
    <mergeCell ref="C20:C21"/>
    <mergeCell ref="G21:G22"/>
    <mergeCell ref="K21:K22"/>
    <mergeCell ref="C22:C25"/>
    <mergeCell ref="G23:G25"/>
    <mergeCell ref="K23:K24"/>
    <mergeCell ref="K25:K27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I31" sqref="I3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42256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118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9" t="s">
        <v>121</v>
      </c>
      <c r="H7" s="9">
        <v>423</v>
      </c>
      <c r="I7" s="10">
        <v>8140</v>
      </c>
      <c r="J7" s="5">
        <v>1</v>
      </c>
      <c r="K7" s="44" t="s">
        <v>112</v>
      </c>
      <c r="L7" s="7">
        <v>596</v>
      </c>
      <c r="M7" s="8">
        <v>3120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10" t="s">
        <v>94</v>
      </c>
      <c r="H8" s="10">
        <v>420</v>
      </c>
      <c r="I8" s="10">
        <v>7410</v>
      </c>
      <c r="J8" s="5">
        <v>1</v>
      </c>
      <c r="K8" s="44"/>
      <c r="L8" s="7">
        <v>662</v>
      </c>
      <c r="M8" s="8">
        <v>3340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10"/>
      <c r="H9" s="10"/>
      <c r="I9" s="10"/>
      <c r="J9" s="5">
        <v>1</v>
      </c>
      <c r="K9" s="44"/>
      <c r="L9" s="7">
        <v>698</v>
      </c>
      <c r="M9" s="8">
        <v>660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9"/>
      <c r="H10" s="9"/>
      <c r="I10" s="10"/>
      <c r="J10" s="5">
        <v>1</v>
      </c>
      <c r="K10" s="44" t="s">
        <v>108</v>
      </c>
      <c r="L10" s="7">
        <v>425</v>
      </c>
      <c r="M10" s="8">
        <v>5010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9"/>
      <c r="H11" s="9"/>
      <c r="I11" s="10"/>
      <c r="J11" s="5">
        <v>1</v>
      </c>
      <c r="K11" s="44"/>
      <c r="L11" s="7">
        <v>593</v>
      </c>
      <c r="M11" s="8">
        <v>4570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/>
      <c r="H12" s="10"/>
      <c r="I12" s="10"/>
      <c r="J12" s="5">
        <v>1</v>
      </c>
      <c r="K12" s="12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7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46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46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6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15550</v>
      </c>
      <c r="J40" s="22" t="s">
        <v>31</v>
      </c>
      <c r="K40" s="19">
        <v>2</v>
      </c>
      <c r="L40" s="19"/>
      <c r="M40" s="23">
        <f>SUM(M7:M39)</f>
        <v>16700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32250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5">
    <mergeCell ref="C1:L1"/>
    <mergeCell ref="A2:N2"/>
    <mergeCell ref="D3:E3"/>
    <mergeCell ref="B4:H4"/>
    <mergeCell ref="B5:H5"/>
    <mergeCell ref="C7:C9"/>
    <mergeCell ref="K7:K9"/>
    <mergeCell ref="C10:C11"/>
    <mergeCell ref="K10:K11"/>
    <mergeCell ref="C12:C14"/>
    <mergeCell ref="K14:K15"/>
    <mergeCell ref="C16:C19"/>
    <mergeCell ref="G16:G17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O24" sqref="O2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42248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51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7" t="s">
        <v>27</v>
      </c>
      <c r="H7" s="33">
        <v>593</v>
      </c>
      <c r="I7" s="34">
        <v>3730</v>
      </c>
      <c r="J7" s="5">
        <v>1</v>
      </c>
      <c r="K7" s="44" t="s">
        <v>52</v>
      </c>
      <c r="L7" s="7">
        <v>593</v>
      </c>
      <c r="M7" s="8">
        <v>1000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7"/>
      <c r="H8" s="33">
        <v>659</v>
      </c>
      <c r="I8" s="34">
        <v>3300</v>
      </c>
      <c r="J8" s="5">
        <v>1</v>
      </c>
      <c r="K8" s="44"/>
      <c r="L8" s="7">
        <v>575</v>
      </c>
      <c r="M8" s="8">
        <v>3680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7" t="s">
        <v>29</v>
      </c>
      <c r="H9" s="33">
        <v>425</v>
      </c>
      <c r="I9" s="34">
        <v>4680</v>
      </c>
      <c r="J9" s="5">
        <v>1</v>
      </c>
      <c r="K9" s="44"/>
      <c r="L9" s="7">
        <v>440</v>
      </c>
      <c r="M9" s="8">
        <v>2690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7"/>
      <c r="H10" s="9">
        <v>662</v>
      </c>
      <c r="I10" s="10">
        <v>5680</v>
      </c>
      <c r="J10" s="5">
        <v>1</v>
      </c>
      <c r="K10" s="44"/>
      <c r="L10" s="7">
        <v>699</v>
      </c>
      <c r="M10" s="8">
        <v>1630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7" t="s">
        <v>53</v>
      </c>
      <c r="H11" s="9">
        <v>445</v>
      </c>
      <c r="I11" s="10">
        <v>7600</v>
      </c>
      <c r="J11" s="5">
        <v>1</v>
      </c>
      <c r="K11" s="44" t="s">
        <v>30</v>
      </c>
      <c r="L11" s="7">
        <v>595</v>
      </c>
      <c r="M11" s="8">
        <v>2640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7"/>
      <c r="H12" s="10">
        <v>699</v>
      </c>
      <c r="I12" s="10">
        <v>1630</v>
      </c>
      <c r="J12" s="5">
        <v>1</v>
      </c>
      <c r="K12" s="44"/>
      <c r="L12" s="12">
        <v>593</v>
      </c>
      <c r="M12" s="8">
        <v>1820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9" t="s">
        <v>27</v>
      </c>
      <c r="H13" s="9">
        <v>420</v>
      </c>
      <c r="I13" s="10">
        <v>8830</v>
      </c>
      <c r="J13" s="5">
        <v>1</v>
      </c>
      <c r="K13" s="44"/>
      <c r="L13" s="7">
        <v>659</v>
      </c>
      <c r="M13" s="8">
        <v>4110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9" t="s">
        <v>54</v>
      </c>
      <c r="H14" s="9">
        <v>446</v>
      </c>
      <c r="I14" s="10">
        <v>7460</v>
      </c>
      <c r="J14" s="5">
        <v>1</v>
      </c>
      <c r="K14" s="44" t="s">
        <v>55</v>
      </c>
      <c r="L14" s="7">
        <v>440</v>
      </c>
      <c r="M14" s="8">
        <v>1050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14"/>
      <c r="H15" s="14"/>
      <c r="I15" s="10"/>
      <c r="J15" s="5">
        <v>1</v>
      </c>
      <c r="K15" s="44"/>
      <c r="L15" s="7">
        <v>423</v>
      </c>
      <c r="M15" s="8">
        <v>7550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9"/>
      <c r="H16" s="9"/>
      <c r="I16" s="10"/>
      <c r="J16" s="5">
        <v>1</v>
      </c>
      <c r="K16" s="46" t="s">
        <v>12</v>
      </c>
      <c r="L16" s="7">
        <v>595</v>
      </c>
      <c r="M16" s="8">
        <v>2170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9"/>
      <c r="H17" s="9"/>
      <c r="I17" s="10"/>
      <c r="J17" s="5">
        <v>1</v>
      </c>
      <c r="K17" s="46"/>
      <c r="L17" s="7">
        <v>593</v>
      </c>
      <c r="M17" s="8">
        <v>2950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9"/>
      <c r="H18" s="9"/>
      <c r="I18" s="10"/>
      <c r="J18" s="5">
        <v>1</v>
      </c>
      <c r="K18" s="46"/>
      <c r="L18" s="7">
        <v>659</v>
      </c>
      <c r="M18" s="8">
        <v>2850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15"/>
      <c r="H19" s="9"/>
      <c r="I19" s="10"/>
      <c r="J19" s="5">
        <v>1</v>
      </c>
      <c r="K19" s="46" t="s">
        <v>56</v>
      </c>
      <c r="L19" s="7">
        <v>413</v>
      </c>
      <c r="M19" s="8">
        <v>2740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15"/>
      <c r="H20" s="9"/>
      <c r="I20" s="10"/>
      <c r="J20" s="5">
        <v>1</v>
      </c>
      <c r="K20" s="46"/>
      <c r="L20" s="7">
        <v>571</v>
      </c>
      <c r="M20" s="8">
        <v>6780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9"/>
      <c r="H21" s="9"/>
      <c r="I21" s="10"/>
      <c r="J21" s="5">
        <v>1</v>
      </c>
      <c r="K21" s="6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44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44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44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4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47"/>
      <c r="L28" s="9"/>
      <c r="M28" s="10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47"/>
      <c r="L29" s="10"/>
      <c r="M29" s="10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47"/>
      <c r="L30" s="10"/>
      <c r="M30" s="10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6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42910</v>
      </c>
      <c r="J40" s="22" t="s">
        <v>31</v>
      </c>
      <c r="K40" s="19">
        <v>9</v>
      </c>
      <c r="L40" s="19"/>
      <c r="M40" s="23">
        <f>SUM(M7:M39)</f>
        <v>43660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86570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2">
    <mergeCell ref="G44:I44"/>
    <mergeCell ref="G46:I46"/>
    <mergeCell ref="C33:C34"/>
    <mergeCell ref="C35:C36"/>
    <mergeCell ref="C37:C39"/>
    <mergeCell ref="A40:B40"/>
    <mergeCell ref="C42:E42"/>
    <mergeCell ref="F42:I42"/>
    <mergeCell ref="C22:C26"/>
    <mergeCell ref="K22:K25"/>
    <mergeCell ref="K26:K27"/>
    <mergeCell ref="C28:C30"/>
    <mergeCell ref="K28:K30"/>
    <mergeCell ref="C31:C32"/>
    <mergeCell ref="G11:G12"/>
    <mergeCell ref="K11:K13"/>
    <mergeCell ref="C12:C14"/>
    <mergeCell ref="K14:K15"/>
    <mergeCell ref="C16:C19"/>
    <mergeCell ref="K16:K18"/>
    <mergeCell ref="K19:K20"/>
    <mergeCell ref="C20:C21"/>
    <mergeCell ref="C1:L1"/>
    <mergeCell ref="A2:N2"/>
    <mergeCell ref="D3:E3"/>
    <mergeCell ref="B4:H4"/>
    <mergeCell ref="B5:H5"/>
    <mergeCell ref="C7:C9"/>
    <mergeCell ref="G7:G8"/>
    <mergeCell ref="K7:K10"/>
    <mergeCell ref="G9:G10"/>
    <mergeCell ref="C10:C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L45" sqref="L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42256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93</v>
      </c>
      <c r="H7" s="9">
        <v>568</v>
      </c>
      <c r="I7" s="10">
        <v>2140</v>
      </c>
      <c r="J7" s="5">
        <v>1</v>
      </c>
      <c r="K7" s="44" t="s">
        <v>104</v>
      </c>
      <c r="L7" s="7">
        <v>593</v>
      </c>
      <c r="M7" s="8">
        <v>1000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660</v>
      </c>
      <c r="I8" s="10">
        <v>4300</v>
      </c>
      <c r="J8" s="5">
        <v>1</v>
      </c>
      <c r="K8" s="44"/>
      <c r="L8" s="7">
        <v>440</v>
      </c>
      <c r="M8" s="8">
        <v>3290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>
        <v>699</v>
      </c>
      <c r="I9" s="10">
        <v>2010</v>
      </c>
      <c r="J9" s="5">
        <v>1</v>
      </c>
      <c r="K9" s="44"/>
      <c r="L9" s="7">
        <v>413</v>
      </c>
      <c r="M9" s="8">
        <v>3540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4" t="s">
        <v>101</v>
      </c>
      <c r="H10" s="9">
        <v>659</v>
      </c>
      <c r="I10" s="10">
        <v>3340</v>
      </c>
      <c r="J10" s="5">
        <v>1</v>
      </c>
      <c r="K10" s="44" t="s">
        <v>117</v>
      </c>
      <c r="L10" s="7">
        <v>593</v>
      </c>
      <c r="M10" s="8">
        <v>4750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4"/>
      <c r="H11" s="9">
        <v>425</v>
      </c>
      <c r="I11" s="10">
        <v>5870</v>
      </c>
      <c r="J11" s="5">
        <v>1</v>
      </c>
      <c r="K11" s="44"/>
      <c r="L11" s="7">
        <v>596</v>
      </c>
      <c r="M11" s="8">
        <v>4490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4" t="s">
        <v>123</v>
      </c>
      <c r="H12" s="10">
        <v>576</v>
      </c>
      <c r="I12" s="10">
        <v>2870</v>
      </c>
      <c r="J12" s="5">
        <v>1</v>
      </c>
      <c r="K12" s="44" t="s">
        <v>116</v>
      </c>
      <c r="L12" s="12">
        <v>596</v>
      </c>
      <c r="M12" s="8">
        <v>2000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4"/>
      <c r="H13" s="9">
        <v>662</v>
      </c>
      <c r="I13" s="10">
        <v>5420</v>
      </c>
      <c r="J13" s="5">
        <v>1</v>
      </c>
      <c r="K13" s="44"/>
      <c r="L13" s="7">
        <v>423</v>
      </c>
      <c r="M13" s="8">
        <v>7420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4" t="s">
        <v>24</v>
      </c>
      <c r="H14" s="9">
        <v>660</v>
      </c>
      <c r="I14" s="10">
        <v>3140</v>
      </c>
      <c r="J14" s="5">
        <v>1</v>
      </c>
      <c r="K14" s="44" t="s">
        <v>96</v>
      </c>
      <c r="L14" s="7">
        <v>423</v>
      </c>
      <c r="M14" s="8">
        <v>2000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4"/>
      <c r="H15" s="14">
        <v>440</v>
      </c>
      <c r="I15" s="10">
        <v>1620</v>
      </c>
      <c r="J15" s="5">
        <v>1</v>
      </c>
      <c r="K15" s="44"/>
      <c r="L15" s="7">
        <v>699</v>
      </c>
      <c r="M15" s="8">
        <v>1650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4"/>
      <c r="H16" s="9">
        <v>425</v>
      </c>
      <c r="I16" s="10">
        <v>2440</v>
      </c>
      <c r="J16" s="5">
        <v>1</v>
      </c>
      <c r="K16" s="44"/>
      <c r="L16" s="7">
        <v>595</v>
      </c>
      <c r="M16" s="8">
        <v>5250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44" t="s">
        <v>100</v>
      </c>
      <c r="H17" s="9">
        <v>413</v>
      </c>
      <c r="I17" s="10">
        <v>2890</v>
      </c>
      <c r="J17" s="5">
        <v>1</v>
      </c>
      <c r="K17" s="7" t="s">
        <v>133</v>
      </c>
      <c r="L17" s="7">
        <v>571</v>
      </c>
      <c r="M17" s="8">
        <v>8980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44"/>
      <c r="H18" s="9">
        <v>420</v>
      </c>
      <c r="I18" s="10">
        <v>5980</v>
      </c>
      <c r="J18" s="5">
        <v>1</v>
      </c>
      <c r="K18" s="44" t="s">
        <v>105</v>
      </c>
      <c r="L18" s="7">
        <v>659</v>
      </c>
      <c r="M18" s="8">
        <v>3590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 t="s">
        <v>59</v>
      </c>
      <c r="H19" s="9">
        <v>420</v>
      </c>
      <c r="I19" s="10">
        <v>1000</v>
      </c>
      <c r="J19" s="5">
        <v>1</v>
      </c>
      <c r="K19" s="44"/>
      <c r="L19" s="7">
        <v>593</v>
      </c>
      <c r="M19" s="8">
        <v>2590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44"/>
      <c r="H20" s="9">
        <v>596</v>
      </c>
      <c r="I20" s="10">
        <v>3710</v>
      </c>
      <c r="J20" s="5">
        <v>1</v>
      </c>
      <c r="K20" s="44"/>
      <c r="L20" s="7">
        <v>576</v>
      </c>
      <c r="M20" s="8">
        <v>2770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44"/>
      <c r="H21" s="9">
        <v>659</v>
      </c>
      <c r="I21" s="10">
        <v>3210</v>
      </c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6</v>
      </c>
      <c r="H40" s="19"/>
      <c r="I40" s="23">
        <f>SUM(I7:I39)</f>
        <v>49940</v>
      </c>
      <c r="J40" s="22" t="s">
        <v>31</v>
      </c>
      <c r="K40" s="19">
        <v>6</v>
      </c>
      <c r="L40" s="19"/>
      <c r="M40" s="23">
        <f>SUM(M7:M39)</f>
        <v>53320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119</v>
      </c>
      <c r="D42" s="51"/>
      <c r="E42" s="51">
        <f>SUM(E38:E41)</f>
        <v>0</v>
      </c>
      <c r="F42" s="52">
        <f>SUM(I40+M40)</f>
        <v>103260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1"/>
    <mergeCell ref="C12:C14"/>
    <mergeCell ref="G12:G13"/>
    <mergeCell ref="K12:K13"/>
    <mergeCell ref="G14:G16"/>
    <mergeCell ref="K14:K16"/>
    <mergeCell ref="C16:C19"/>
    <mergeCell ref="G17:G18"/>
    <mergeCell ref="K18:K20"/>
    <mergeCell ref="G19:G21"/>
    <mergeCell ref="C20:C21"/>
    <mergeCell ref="C22:C26"/>
    <mergeCell ref="C28:C30"/>
    <mergeCell ref="C31:C32"/>
    <mergeCell ref="G44:I44"/>
    <mergeCell ref="G46:I46"/>
    <mergeCell ref="C33:C34"/>
    <mergeCell ref="C35:C36"/>
    <mergeCell ref="C37:C39"/>
    <mergeCell ref="A40:B40"/>
    <mergeCell ref="C42:E42"/>
    <mergeCell ref="F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I31" sqref="I31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42256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145660</v>
      </c>
      <c r="E9" s="20"/>
    </row>
    <row r="10" spans="2:5" ht="18">
      <c r="B10" s="20"/>
      <c r="C10" s="35">
        <v>2</v>
      </c>
      <c r="D10" s="36">
        <v>51650</v>
      </c>
      <c r="E10" s="20"/>
    </row>
    <row r="11" spans="2:5" ht="18">
      <c r="B11" s="20"/>
      <c r="C11" s="35">
        <v>3</v>
      </c>
      <c r="D11" s="36">
        <v>32250</v>
      </c>
      <c r="E11" s="20"/>
    </row>
    <row r="12" spans="2:5" ht="18">
      <c r="B12" s="20"/>
      <c r="C12" s="35">
        <v>4</v>
      </c>
      <c r="D12" s="36">
        <v>103260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332820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9">
      <selection activeCell="H39" sqref="H3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42257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114</v>
      </c>
      <c r="H7" s="9">
        <v>568</v>
      </c>
      <c r="I7" s="10">
        <v>1850</v>
      </c>
      <c r="J7" s="5">
        <v>1</v>
      </c>
      <c r="K7" s="44" t="s">
        <v>95</v>
      </c>
      <c r="L7" s="7" t="s">
        <v>142</v>
      </c>
      <c r="M7" s="8">
        <v>1000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568</v>
      </c>
      <c r="I8" s="10">
        <v>960</v>
      </c>
      <c r="J8" s="5">
        <v>1</v>
      </c>
      <c r="K8" s="44"/>
      <c r="L8" s="7">
        <v>675</v>
      </c>
      <c r="M8" s="8">
        <v>4460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421</v>
      </c>
      <c r="I9" s="10">
        <v>4570</v>
      </c>
      <c r="J9" s="5">
        <v>1</v>
      </c>
      <c r="K9" s="44"/>
      <c r="L9" s="7">
        <v>698</v>
      </c>
      <c r="M9" s="8">
        <v>2070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67</v>
      </c>
      <c r="H10" s="9">
        <v>490</v>
      </c>
      <c r="I10" s="10">
        <v>1980</v>
      </c>
      <c r="J10" s="5">
        <v>1</v>
      </c>
      <c r="K10" s="44" t="s">
        <v>126</v>
      </c>
      <c r="L10" s="7">
        <v>596</v>
      </c>
      <c r="M10" s="8">
        <v>5570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700</v>
      </c>
      <c r="I11" s="10">
        <v>2150</v>
      </c>
      <c r="J11" s="5">
        <v>1</v>
      </c>
      <c r="K11" s="44"/>
      <c r="L11" s="7">
        <v>699</v>
      </c>
      <c r="M11" s="8">
        <v>2020</v>
      </c>
    </row>
    <row r="12" spans="1:13" ht="18.75" customHeight="1">
      <c r="A12" s="4">
        <v>6</v>
      </c>
      <c r="B12" s="5">
        <v>3</v>
      </c>
      <c r="C12" s="44"/>
      <c r="D12" s="7"/>
      <c r="E12" s="8"/>
      <c r="F12" s="5">
        <v>2</v>
      </c>
      <c r="G12" s="44"/>
      <c r="H12" s="10">
        <v>441</v>
      </c>
      <c r="I12" s="10">
        <v>5000</v>
      </c>
      <c r="J12" s="5">
        <v>1</v>
      </c>
      <c r="K12" s="44" t="s">
        <v>102</v>
      </c>
      <c r="L12" s="12">
        <v>595</v>
      </c>
      <c r="M12" s="8">
        <v>4830</v>
      </c>
    </row>
    <row r="13" spans="1:13" ht="18.75" customHeight="1">
      <c r="A13" s="4">
        <v>7</v>
      </c>
      <c r="B13" s="5">
        <v>3</v>
      </c>
      <c r="C13" s="44"/>
      <c r="D13" s="7"/>
      <c r="E13" s="8"/>
      <c r="F13" s="5">
        <v>2</v>
      </c>
      <c r="G13" s="44" t="s">
        <v>84</v>
      </c>
      <c r="H13" s="9">
        <v>662</v>
      </c>
      <c r="I13" s="10">
        <v>4270</v>
      </c>
      <c r="J13" s="5">
        <v>1</v>
      </c>
      <c r="K13" s="44"/>
      <c r="L13" s="7">
        <v>417</v>
      </c>
      <c r="M13" s="8">
        <v>2770</v>
      </c>
    </row>
    <row r="14" spans="1:13" ht="18.75" customHeight="1">
      <c r="A14" s="4">
        <v>8</v>
      </c>
      <c r="B14" s="5">
        <v>3</v>
      </c>
      <c r="C14" s="44"/>
      <c r="D14" s="7"/>
      <c r="E14" s="8"/>
      <c r="F14" s="5">
        <v>2</v>
      </c>
      <c r="G14" s="44"/>
      <c r="H14" s="9">
        <v>663</v>
      </c>
      <c r="I14" s="10">
        <v>3870</v>
      </c>
      <c r="J14" s="5">
        <v>1</v>
      </c>
      <c r="K14" s="44" t="s">
        <v>107</v>
      </c>
      <c r="L14" s="7">
        <v>660</v>
      </c>
      <c r="M14" s="8">
        <v>5030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4" t="s">
        <v>92</v>
      </c>
      <c r="H15" s="14">
        <v>568</v>
      </c>
      <c r="I15" s="10">
        <v>3100</v>
      </c>
      <c r="J15" s="5">
        <v>1</v>
      </c>
      <c r="K15" s="44"/>
      <c r="L15" s="7">
        <v>659</v>
      </c>
      <c r="M15" s="8">
        <v>3590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/>
      <c r="H16" s="9">
        <v>413</v>
      </c>
      <c r="I16" s="10">
        <v>4240</v>
      </c>
      <c r="J16" s="5">
        <v>1</v>
      </c>
      <c r="K16" s="44" t="s">
        <v>106</v>
      </c>
      <c r="L16" s="7">
        <v>735</v>
      </c>
      <c r="M16" s="8">
        <v>6380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 t="s">
        <v>113</v>
      </c>
      <c r="H17" s="9">
        <v>440</v>
      </c>
      <c r="I17" s="10">
        <v>4790</v>
      </c>
      <c r="J17" s="5">
        <v>1</v>
      </c>
      <c r="K17" s="44"/>
      <c r="L17" s="7">
        <v>421</v>
      </c>
      <c r="M17" s="8">
        <v>3870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>
        <v>700</v>
      </c>
      <c r="I18" s="10">
        <v>1890</v>
      </c>
      <c r="J18" s="5">
        <v>1</v>
      </c>
      <c r="K18" s="44" t="s">
        <v>105</v>
      </c>
      <c r="L18" s="7">
        <v>596</v>
      </c>
      <c r="M18" s="8">
        <v>3810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4" t="s">
        <v>100</v>
      </c>
      <c r="H19" s="9">
        <v>675</v>
      </c>
      <c r="I19" s="10">
        <v>3380</v>
      </c>
      <c r="J19" s="5">
        <v>1</v>
      </c>
      <c r="K19" s="44"/>
      <c r="L19" s="7">
        <v>576</v>
      </c>
      <c r="M19" s="8">
        <v>6600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/>
      <c r="H20" s="9">
        <v>441</v>
      </c>
      <c r="I20" s="10">
        <v>2760</v>
      </c>
      <c r="J20" s="5">
        <v>1</v>
      </c>
      <c r="K20" s="44" t="s">
        <v>60</v>
      </c>
      <c r="L20" s="7">
        <v>423</v>
      </c>
      <c r="M20" s="8">
        <v>8110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>
        <v>675</v>
      </c>
      <c r="I21" s="10">
        <v>2790</v>
      </c>
      <c r="J21" s="5">
        <v>1</v>
      </c>
      <c r="K21" s="44"/>
      <c r="L21" s="7">
        <v>417</v>
      </c>
      <c r="M21" s="8">
        <v>1740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 t="s">
        <v>61</v>
      </c>
      <c r="H22" s="9">
        <v>699</v>
      </c>
      <c r="I22" s="10">
        <v>1070</v>
      </c>
      <c r="J22" s="5">
        <v>1</v>
      </c>
      <c r="K22" s="44" t="s">
        <v>66</v>
      </c>
      <c r="L22" s="7">
        <v>700</v>
      </c>
      <c r="M22" s="8">
        <v>1360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>
        <v>593</v>
      </c>
      <c r="I23" s="10">
        <v>6090</v>
      </c>
      <c r="J23" s="5">
        <v>1</v>
      </c>
      <c r="K23" s="44"/>
      <c r="L23" s="7">
        <v>425</v>
      </c>
      <c r="M23" s="8">
        <v>7680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>
        <v>698</v>
      </c>
      <c r="I24" s="10">
        <v>1910</v>
      </c>
      <c r="J24" s="5">
        <v>1</v>
      </c>
      <c r="K24" s="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44" t="s">
        <v>24</v>
      </c>
      <c r="H25" s="9">
        <v>415</v>
      </c>
      <c r="I25" s="10">
        <v>2690</v>
      </c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44"/>
      <c r="H26" s="7">
        <v>663</v>
      </c>
      <c r="I26" s="10">
        <v>4270</v>
      </c>
      <c r="J26" s="5">
        <v>1</v>
      </c>
      <c r="K26" s="7"/>
      <c r="L26" s="7"/>
      <c r="M26" s="8"/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44"/>
      <c r="H27" s="7">
        <v>440</v>
      </c>
      <c r="I27" s="8">
        <v>2300</v>
      </c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44" t="s">
        <v>133</v>
      </c>
      <c r="H28" s="7">
        <v>413</v>
      </c>
      <c r="I28" s="8">
        <v>2940</v>
      </c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44"/>
      <c r="H29" s="7">
        <v>660</v>
      </c>
      <c r="I29" s="8">
        <v>3320</v>
      </c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44"/>
      <c r="H30" s="7">
        <v>595</v>
      </c>
      <c r="I30" s="8">
        <v>3510</v>
      </c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>
        <v>3</v>
      </c>
      <c r="D43" s="20"/>
      <c r="E43" s="21">
        <f>SUM(E7:E42)</f>
        <v>0</v>
      </c>
      <c r="F43" s="22" t="s">
        <v>31</v>
      </c>
      <c r="G43" s="19">
        <v>9</v>
      </c>
      <c r="H43" s="19"/>
      <c r="I43" s="23">
        <f>SUM(I7:I42)</f>
        <v>75700</v>
      </c>
      <c r="J43" s="22" t="s">
        <v>31</v>
      </c>
      <c r="K43" s="19">
        <v>8</v>
      </c>
      <c r="L43" s="19"/>
      <c r="M43" s="23">
        <f>SUM(M7:M42)</f>
        <v>70890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141</v>
      </c>
      <c r="D45" s="51"/>
      <c r="E45" s="51">
        <f>SUM(E38:E44)</f>
        <v>0</v>
      </c>
      <c r="F45" s="52">
        <f>SUM(E43+I43+M43)</f>
        <v>146590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8">
    <mergeCell ref="C1:L1"/>
    <mergeCell ref="A2:N2"/>
    <mergeCell ref="D3:E3"/>
    <mergeCell ref="B4:H4"/>
    <mergeCell ref="B5:H5"/>
    <mergeCell ref="C7:C9"/>
    <mergeCell ref="G7:G9"/>
    <mergeCell ref="K7:K9"/>
    <mergeCell ref="C10:C12"/>
    <mergeCell ref="G10:G12"/>
    <mergeCell ref="K10:K11"/>
    <mergeCell ref="K12:K13"/>
    <mergeCell ref="C13:C14"/>
    <mergeCell ref="G13:G14"/>
    <mergeCell ref="K14:K15"/>
    <mergeCell ref="G15:G16"/>
    <mergeCell ref="C16:C19"/>
    <mergeCell ref="K16:K17"/>
    <mergeCell ref="C40:C42"/>
    <mergeCell ref="G17:G18"/>
    <mergeCell ref="K18:K19"/>
    <mergeCell ref="G19:G21"/>
    <mergeCell ref="C20:C21"/>
    <mergeCell ref="K20:K21"/>
    <mergeCell ref="C22:C26"/>
    <mergeCell ref="G22:G24"/>
    <mergeCell ref="K22:K23"/>
    <mergeCell ref="G25:G27"/>
    <mergeCell ref="A43:B43"/>
    <mergeCell ref="C45:E45"/>
    <mergeCell ref="F45:I45"/>
    <mergeCell ref="G47:I47"/>
    <mergeCell ref="G49:I49"/>
    <mergeCell ref="C28:C30"/>
    <mergeCell ref="G28:G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H39" sqref="H3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42257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134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144</v>
      </c>
      <c r="H7" s="9">
        <v>568</v>
      </c>
      <c r="I7" s="10">
        <v>930</v>
      </c>
      <c r="J7" s="5">
        <v>1</v>
      </c>
      <c r="K7" s="7" t="s">
        <v>143</v>
      </c>
      <c r="L7" s="7">
        <v>571</v>
      </c>
      <c r="M7" s="8">
        <v>7490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596</v>
      </c>
      <c r="I8" s="10">
        <v>3380</v>
      </c>
      <c r="J8" s="5">
        <v>1</v>
      </c>
      <c r="K8" s="46" t="s">
        <v>103</v>
      </c>
      <c r="L8" s="7">
        <v>660</v>
      </c>
      <c r="M8" s="8">
        <v>1800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660</v>
      </c>
      <c r="I9" s="10">
        <v>1480</v>
      </c>
      <c r="J9" s="5">
        <v>1</v>
      </c>
      <c r="K9" s="46"/>
      <c r="L9" s="7">
        <v>659</v>
      </c>
      <c r="M9" s="8">
        <v>2760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700</v>
      </c>
      <c r="I10" s="10">
        <v>2120</v>
      </c>
      <c r="J10" s="5">
        <v>1</v>
      </c>
      <c r="K10" s="46"/>
      <c r="L10" s="7">
        <v>674</v>
      </c>
      <c r="M10" s="8">
        <v>1120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112</v>
      </c>
      <c r="H11" s="9">
        <v>735</v>
      </c>
      <c r="I11" s="10">
        <v>6820</v>
      </c>
      <c r="J11" s="5">
        <v>1</v>
      </c>
      <c r="K11" s="46"/>
      <c r="L11" s="7">
        <v>659</v>
      </c>
      <c r="M11" s="8">
        <v>3900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>
        <v>659</v>
      </c>
      <c r="I12" s="10">
        <v>2210</v>
      </c>
      <c r="J12" s="5">
        <v>1</v>
      </c>
      <c r="K12" s="44" t="s">
        <v>96</v>
      </c>
      <c r="L12" s="12">
        <v>662</v>
      </c>
      <c r="M12" s="8">
        <v>4660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9"/>
      <c r="H13" s="9"/>
      <c r="I13" s="10"/>
      <c r="J13" s="5">
        <v>1</v>
      </c>
      <c r="K13" s="44"/>
      <c r="L13" s="7">
        <v>660</v>
      </c>
      <c r="M13" s="8">
        <v>2410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9"/>
      <c r="H14" s="9"/>
      <c r="I14" s="10"/>
      <c r="J14" s="5">
        <v>1</v>
      </c>
      <c r="K14" s="44"/>
      <c r="L14" s="7">
        <v>700</v>
      </c>
      <c r="M14" s="8">
        <v>2000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16940</v>
      </c>
      <c r="J40" s="22" t="s">
        <v>31</v>
      </c>
      <c r="K40" s="19">
        <v>3</v>
      </c>
      <c r="L40" s="19"/>
      <c r="M40" s="23">
        <f>SUM(M7:M39)</f>
        <v>26140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43080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10"/>
    <mergeCell ref="K8:K11"/>
    <mergeCell ref="C10:C11"/>
    <mergeCell ref="G11:G12"/>
    <mergeCell ref="A40:B40"/>
    <mergeCell ref="C12:C15"/>
    <mergeCell ref="K12:K14"/>
    <mergeCell ref="C20:C21"/>
    <mergeCell ref="G21:G22"/>
    <mergeCell ref="K21:K22"/>
    <mergeCell ref="C22:C25"/>
    <mergeCell ref="G23:G25"/>
    <mergeCell ref="K23:K24"/>
    <mergeCell ref="K25:K27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2">
      <selection activeCell="H39" sqref="H3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42257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118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84</v>
      </c>
      <c r="H7" s="9">
        <v>423</v>
      </c>
      <c r="I7" s="10">
        <v>6440</v>
      </c>
      <c r="J7" s="5">
        <v>1</v>
      </c>
      <c r="K7" s="46" t="s">
        <v>67</v>
      </c>
      <c r="L7" s="7">
        <v>596</v>
      </c>
      <c r="M7" s="8">
        <v>2560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662</v>
      </c>
      <c r="I8" s="10">
        <v>2910</v>
      </c>
      <c r="J8" s="5">
        <v>1</v>
      </c>
      <c r="K8" s="46"/>
      <c r="L8" s="7">
        <v>574</v>
      </c>
      <c r="M8" s="8">
        <v>2040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 t="s">
        <v>145</v>
      </c>
      <c r="H9" s="10">
        <v>593</v>
      </c>
      <c r="I9" s="10">
        <v>6080</v>
      </c>
      <c r="J9" s="5">
        <v>1</v>
      </c>
      <c r="K9" s="46"/>
      <c r="L9" s="7">
        <v>700</v>
      </c>
      <c r="M9" s="8">
        <v>1400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595</v>
      </c>
      <c r="I10" s="10">
        <v>2940</v>
      </c>
      <c r="J10" s="5">
        <v>1</v>
      </c>
      <c r="K10" s="46"/>
      <c r="L10" s="7">
        <v>571</v>
      </c>
      <c r="M10" s="8">
        <v>2400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9"/>
      <c r="H11" s="9"/>
      <c r="I11" s="10"/>
      <c r="J11" s="5">
        <v>1</v>
      </c>
      <c r="K11" s="44" t="s">
        <v>102</v>
      </c>
      <c r="L11" s="7">
        <v>571</v>
      </c>
      <c r="M11" s="8">
        <v>1000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/>
      <c r="H12" s="10"/>
      <c r="I12" s="10"/>
      <c r="J12" s="5">
        <v>1</v>
      </c>
      <c r="K12" s="44"/>
      <c r="L12" s="12">
        <v>424</v>
      </c>
      <c r="M12" s="8">
        <v>4730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44"/>
      <c r="L13" s="7">
        <v>576</v>
      </c>
      <c r="M13" s="8">
        <v>3700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7" t="s">
        <v>117</v>
      </c>
      <c r="L14" s="7">
        <v>576</v>
      </c>
      <c r="M14" s="8">
        <v>1090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6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18370</v>
      </c>
      <c r="J40" s="22" t="s">
        <v>31</v>
      </c>
      <c r="K40" s="19">
        <v>3</v>
      </c>
      <c r="L40" s="19"/>
      <c r="M40" s="23">
        <f>SUM(M7:M39)</f>
        <v>18920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37290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6">
    <mergeCell ref="C1:L1"/>
    <mergeCell ref="A2:N2"/>
    <mergeCell ref="D3:E3"/>
    <mergeCell ref="B4:H4"/>
    <mergeCell ref="B5:H5"/>
    <mergeCell ref="C7:C9"/>
    <mergeCell ref="G7:G8"/>
    <mergeCell ref="K7:K10"/>
    <mergeCell ref="G9:G10"/>
    <mergeCell ref="C10:C11"/>
    <mergeCell ref="A40:B40"/>
    <mergeCell ref="K11:K13"/>
    <mergeCell ref="C12:C14"/>
    <mergeCell ref="C16:C19"/>
    <mergeCell ref="G16:G17"/>
    <mergeCell ref="C20:C21"/>
    <mergeCell ref="C22:C26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K45" sqref="K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42257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130</v>
      </c>
      <c r="H7" s="9">
        <v>569</v>
      </c>
      <c r="I7" s="10">
        <v>910</v>
      </c>
      <c r="J7" s="5">
        <v>1</v>
      </c>
      <c r="K7" s="46" t="s">
        <v>117</v>
      </c>
      <c r="L7" s="7">
        <v>576</v>
      </c>
      <c r="M7" s="8">
        <v>1090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596</v>
      </c>
      <c r="I8" s="10">
        <v>4960</v>
      </c>
      <c r="J8" s="5">
        <v>1</v>
      </c>
      <c r="K8" s="46"/>
      <c r="L8" s="7">
        <v>660</v>
      </c>
      <c r="M8" s="8">
        <v>4300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>
        <v>440</v>
      </c>
      <c r="I9" s="10">
        <v>3070</v>
      </c>
      <c r="J9" s="5">
        <v>1</v>
      </c>
      <c r="K9" s="46"/>
      <c r="L9" s="7">
        <v>593</v>
      </c>
      <c r="M9" s="8">
        <v>3290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6" t="s">
        <v>105</v>
      </c>
      <c r="H10" s="9">
        <v>699</v>
      </c>
      <c r="I10" s="10">
        <v>2000</v>
      </c>
      <c r="J10" s="5">
        <v>1</v>
      </c>
      <c r="K10" s="46"/>
      <c r="L10" s="7">
        <v>425</v>
      </c>
      <c r="M10" s="8">
        <v>1350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6"/>
      <c r="H11" s="9">
        <v>576</v>
      </c>
      <c r="I11" s="10">
        <v>2620</v>
      </c>
      <c r="J11" s="5">
        <v>1</v>
      </c>
      <c r="K11" s="44" t="s">
        <v>108</v>
      </c>
      <c r="L11" s="7">
        <v>659</v>
      </c>
      <c r="M11" s="8">
        <v>3790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6"/>
      <c r="H12" s="10">
        <v>663</v>
      </c>
      <c r="I12" s="10">
        <v>2000</v>
      </c>
      <c r="J12" s="5">
        <v>1</v>
      </c>
      <c r="K12" s="44"/>
      <c r="L12" s="12">
        <v>662</v>
      </c>
      <c r="M12" s="8">
        <v>5680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6"/>
      <c r="H13" s="9">
        <v>595</v>
      </c>
      <c r="I13" s="10">
        <v>1250</v>
      </c>
      <c r="J13" s="5">
        <v>1</v>
      </c>
      <c r="K13" s="44" t="s">
        <v>61</v>
      </c>
      <c r="L13" s="7" t="s">
        <v>142</v>
      </c>
      <c r="M13" s="8">
        <v>600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4" t="s">
        <v>107</v>
      </c>
      <c r="H14" s="9">
        <v>660</v>
      </c>
      <c r="I14" s="10">
        <v>3090</v>
      </c>
      <c r="J14" s="5">
        <v>1</v>
      </c>
      <c r="K14" s="44"/>
      <c r="L14" s="7">
        <v>423</v>
      </c>
      <c r="M14" s="8">
        <v>6890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4"/>
      <c r="H15" s="14">
        <v>596</v>
      </c>
      <c r="I15" s="10">
        <v>4070</v>
      </c>
      <c r="J15" s="5">
        <v>1</v>
      </c>
      <c r="K15" s="44"/>
      <c r="L15" s="7">
        <v>440</v>
      </c>
      <c r="M15" s="8">
        <v>1770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4"/>
      <c r="H16" s="9">
        <v>699</v>
      </c>
      <c r="I16" s="10">
        <v>1460</v>
      </c>
      <c r="J16" s="5">
        <v>1</v>
      </c>
      <c r="K16" s="7" t="s">
        <v>116</v>
      </c>
      <c r="L16" s="7">
        <v>571</v>
      </c>
      <c r="M16" s="8">
        <v>8820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44" t="s">
        <v>101</v>
      </c>
      <c r="H17" s="9">
        <v>663</v>
      </c>
      <c r="I17" s="10">
        <v>2540</v>
      </c>
      <c r="J17" s="5">
        <v>1</v>
      </c>
      <c r="K17" s="44" t="s">
        <v>100</v>
      </c>
      <c r="L17" s="7">
        <v>593</v>
      </c>
      <c r="M17" s="8">
        <v>3120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44"/>
      <c r="H18" s="9">
        <v>424</v>
      </c>
      <c r="I18" s="10">
        <v>5760</v>
      </c>
      <c r="J18" s="5">
        <v>1</v>
      </c>
      <c r="K18" s="44"/>
      <c r="L18" s="7">
        <v>576</v>
      </c>
      <c r="M18" s="8">
        <v>2550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/>
      <c r="H19" s="9"/>
      <c r="I19" s="10"/>
      <c r="J19" s="5">
        <v>1</v>
      </c>
      <c r="K19" s="44"/>
      <c r="L19" s="7">
        <v>425</v>
      </c>
      <c r="M19" s="8">
        <v>4330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44"/>
      <c r="H20" s="9"/>
      <c r="I20" s="10"/>
      <c r="J20" s="5">
        <v>1</v>
      </c>
      <c r="K20" s="44" t="s">
        <v>121</v>
      </c>
      <c r="L20" s="7">
        <v>659</v>
      </c>
      <c r="M20" s="8">
        <v>3520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44"/>
      <c r="H21" s="9"/>
      <c r="I21" s="10"/>
      <c r="J21" s="5">
        <v>1</v>
      </c>
      <c r="K21" s="44"/>
      <c r="L21" s="7">
        <v>662</v>
      </c>
      <c r="M21" s="8">
        <v>2230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4"/>
      <c r="L22" s="7">
        <v>700</v>
      </c>
      <c r="M22" s="8">
        <v>1980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33730</v>
      </c>
      <c r="J40" s="22" t="s">
        <v>31</v>
      </c>
      <c r="K40" s="19">
        <v>6</v>
      </c>
      <c r="L40" s="19"/>
      <c r="M40" s="23">
        <f>SUM(M7:M39)</f>
        <v>55310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146</v>
      </c>
      <c r="D42" s="51"/>
      <c r="E42" s="51">
        <f>SUM(E38:E41)</f>
        <v>0</v>
      </c>
      <c r="F42" s="52">
        <f>SUM(I40+M40)</f>
        <v>89040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1">
    <mergeCell ref="G10:G13"/>
    <mergeCell ref="K20:K22"/>
    <mergeCell ref="C1:L1"/>
    <mergeCell ref="A2:N2"/>
    <mergeCell ref="D3:E3"/>
    <mergeCell ref="B4:H4"/>
    <mergeCell ref="B5:H5"/>
    <mergeCell ref="C7:C9"/>
    <mergeCell ref="G7:G9"/>
    <mergeCell ref="K7:K10"/>
    <mergeCell ref="C10:C11"/>
    <mergeCell ref="C37:C39"/>
    <mergeCell ref="K11:K12"/>
    <mergeCell ref="C12:C14"/>
    <mergeCell ref="K13:K15"/>
    <mergeCell ref="G14:G16"/>
    <mergeCell ref="C16:C19"/>
    <mergeCell ref="G17:G18"/>
    <mergeCell ref="K17:K19"/>
    <mergeCell ref="G19:G21"/>
    <mergeCell ref="C20:C21"/>
    <mergeCell ref="A40:B40"/>
    <mergeCell ref="C42:E42"/>
    <mergeCell ref="F42:I42"/>
    <mergeCell ref="G44:I44"/>
    <mergeCell ref="G46:I46"/>
    <mergeCell ref="C22:C26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6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H39" sqref="H39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38605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146590</v>
      </c>
      <c r="E9" s="20"/>
    </row>
    <row r="10" spans="2:5" ht="18">
      <c r="B10" s="20"/>
      <c r="C10" s="35">
        <v>2</v>
      </c>
      <c r="D10" s="36">
        <v>43080</v>
      </c>
      <c r="E10" s="20"/>
    </row>
    <row r="11" spans="2:5" ht="18">
      <c r="B11" s="20"/>
      <c r="C11" s="35">
        <v>3</v>
      </c>
      <c r="D11" s="36">
        <v>37290</v>
      </c>
      <c r="E11" s="20"/>
    </row>
    <row r="12" spans="2:5" ht="18">
      <c r="B12" s="20"/>
      <c r="C12" s="35">
        <v>4</v>
      </c>
      <c r="D12" s="36">
        <v>89040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316000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9">
      <selection activeCell="C45" sqref="C45:E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42258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24</v>
      </c>
      <c r="H7" s="9">
        <v>662</v>
      </c>
      <c r="I7" s="10">
        <v>3840</v>
      </c>
      <c r="J7" s="5">
        <v>1</v>
      </c>
      <c r="K7" s="44" t="s">
        <v>61</v>
      </c>
      <c r="L7" s="7">
        <v>699</v>
      </c>
      <c r="M7" s="8">
        <v>2000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441</v>
      </c>
      <c r="I8" s="10">
        <v>5130</v>
      </c>
      <c r="J8" s="5">
        <v>1</v>
      </c>
      <c r="K8" s="44"/>
      <c r="L8" s="7">
        <v>416</v>
      </c>
      <c r="M8" s="8">
        <v>2590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 t="s">
        <v>143</v>
      </c>
      <c r="H9" s="10">
        <v>674</v>
      </c>
      <c r="I9" s="10">
        <v>4190</v>
      </c>
      <c r="J9" s="5">
        <v>1</v>
      </c>
      <c r="K9" s="44"/>
      <c r="L9" s="7">
        <v>490</v>
      </c>
      <c r="M9" s="8">
        <v>1740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596</v>
      </c>
      <c r="I10" s="10">
        <v>4100</v>
      </c>
      <c r="J10" s="5">
        <v>1</v>
      </c>
      <c r="K10" s="44"/>
      <c r="L10" s="7">
        <v>700</v>
      </c>
      <c r="M10" s="8">
        <v>2040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106</v>
      </c>
      <c r="H11" s="9">
        <v>663</v>
      </c>
      <c r="I11" s="10">
        <v>5280</v>
      </c>
      <c r="J11" s="5">
        <v>1</v>
      </c>
      <c r="K11" s="44" t="s">
        <v>93</v>
      </c>
      <c r="L11" s="7">
        <v>492</v>
      </c>
      <c r="M11" s="8">
        <v>2050</v>
      </c>
    </row>
    <row r="12" spans="1:13" ht="18.75" customHeight="1">
      <c r="A12" s="4">
        <v>6</v>
      </c>
      <c r="B12" s="5">
        <v>3</v>
      </c>
      <c r="C12" s="44"/>
      <c r="D12" s="7"/>
      <c r="E12" s="8"/>
      <c r="F12" s="5">
        <v>2</v>
      </c>
      <c r="G12" s="44"/>
      <c r="H12" s="10">
        <v>660</v>
      </c>
      <c r="I12" s="10">
        <v>4620</v>
      </c>
      <c r="J12" s="5">
        <v>1</v>
      </c>
      <c r="K12" s="44"/>
      <c r="L12" s="12">
        <v>595</v>
      </c>
      <c r="M12" s="8">
        <v>4750</v>
      </c>
    </row>
    <row r="13" spans="1:13" ht="18.75" customHeight="1">
      <c r="A13" s="4">
        <v>7</v>
      </c>
      <c r="B13" s="5">
        <v>3</v>
      </c>
      <c r="C13" s="44"/>
      <c r="D13" s="7"/>
      <c r="E13" s="8"/>
      <c r="F13" s="5">
        <v>2</v>
      </c>
      <c r="G13" s="44" t="s">
        <v>73</v>
      </c>
      <c r="H13" s="9">
        <v>659</v>
      </c>
      <c r="I13" s="10">
        <v>3700</v>
      </c>
      <c r="J13" s="5">
        <v>1</v>
      </c>
      <c r="K13" s="44"/>
      <c r="L13" s="7">
        <v>440</v>
      </c>
      <c r="M13" s="8">
        <v>2140</v>
      </c>
    </row>
    <row r="14" spans="1:13" ht="18.75" customHeight="1">
      <c r="A14" s="4">
        <v>8</v>
      </c>
      <c r="B14" s="5">
        <v>3</v>
      </c>
      <c r="C14" s="44"/>
      <c r="D14" s="7"/>
      <c r="E14" s="8"/>
      <c r="F14" s="5">
        <v>2</v>
      </c>
      <c r="G14" s="44"/>
      <c r="H14" s="9">
        <v>700</v>
      </c>
      <c r="I14" s="10">
        <v>1720</v>
      </c>
      <c r="J14" s="5">
        <v>1</v>
      </c>
      <c r="K14" s="44" t="s">
        <v>70</v>
      </c>
      <c r="L14" s="7">
        <v>440</v>
      </c>
      <c r="M14" s="8">
        <v>2500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4"/>
      <c r="H15" s="14">
        <v>735</v>
      </c>
      <c r="I15" s="10">
        <v>3410</v>
      </c>
      <c r="J15" s="5">
        <v>1</v>
      </c>
      <c r="K15" s="44"/>
      <c r="L15" s="7">
        <v>417</v>
      </c>
      <c r="M15" s="8">
        <v>2840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 t="s">
        <v>97</v>
      </c>
      <c r="H16" s="9">
        <v>735</v>
      </c>
      <c r="I16" s="10">
        <v>2500</v>
      </c>
      <c r="J16" s="5">
        <v>1</v>
      </c>
      <c r="K16" s="44"/>
      <c r="L16" s="7">
        <v>439</v>
      </c>
      <c r="M16" s="8">
        <v>4220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>
        <v>662</v>
      </c>
      <c r="I17" s="10">
        <v>3590</v>
      </c>
      <c r="J17" s="5">
        <v>1</v>
      </c>
      <c r="K17" s="44" t="s">
        <v>26</v>
      </c>
      <c r="L17" s="7">
        <v>610</v>
      </c>
      <c r="M17" s="8">
        <v>850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>
        <v>440</v>
      </c>
      <c r="I18" s="10">
        <v>2150</v>
      </c>
      <c r="J18" s="5">
        <v>1</v>
      </c>
      <c r="K18" s="44"/>
      <c r="L18" s="7">
        <v>490</v>
      </c>
      <c r="M18" s="8">
        <v>1600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4" t="s">
        <v>95</v>
      </c>
      <c r="H19" s="9">
        <v>674</v>
      </c>
      <c r="I19" s="10">
        <v>3790</v>
      </c>
      <c r="J19" s="5">
        <v>1</v>
      </c>
      <c r="K19" s="44"/>
      <c r="L19" s="7">
        <v>441</v>
      </c>
      <c r="M19" s="8">
        <v>3070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/>
      <c r="H20" s="9">
        <v>663</v>
      </c>
      <c r="I20" s="10">
        <v>2910</v>
      </c>
      <c r="J20" s="5">
        <v>1</v>
      </c>
      <c r="K20" s="44"/>
      <c r="L20" s="7">
        <v>699</v>
      </c>
      <c r="M20" s="8">
        <v>2230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>
        <v>417</v>
      </c>
      <c r="I21" s="10">
        <v>1830</v>
      </c>
      <c r="J21" s="5">
        <v>1</v>
      </c>
      <c r="K21" s="44" t="s">
        <v>114</v>
      </c>
      <c r="L21" s="7">
        <v>596</v>
      </c>
      <c r="M21" s="8">
        <v>4530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 t="s">
        <v>100</v>
      </c>
      <c r="H22" s="9">
        <v>424</v>
      </c>
      <c r="I22" s="10">
        <v>8340</v>
      </c>
      <c r="J22" s="5">
        <v>1</v>
      </c>
      <c r="K22" s="44"/>
      <c r="L22" s="7">
        <v>416</v>
      </c>
      <c r="M22" s="8">
        <v>4330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 t="s">
        <v>107</v>
      </c>
      <c r="L23" s="7">
        <v>576</v>
      </c>
      <c r="M23" s="8">
        <v>6450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 t="s">
        <v>24</v>
      </c>
      <c r="H24" s="9">
        <v>595</v>
      </c>
      <c r="I24" s="10">
        <v>2500</v>
      </c>
      <c r="J24" s="5">
        <v>1</v>
      </c>
      <c r="K24" s="44"/>
      <c r="L24" s="7">
        <v>415</v>
      </c>
      <c r="M24" s="8">
        <v>3010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>
        <v>674</v>
      </c>
      <c r="I25" s="10">
        <v>670</v>
      </c>
      <c r="J25" s="5">
        <v>1</v>
      </c>
      <c r="K25" s="49" t="s">
        <v>103</v>
      </c>
      <c r="L25" s="7">
        <v>593</v>
      </c>
      <c r="M25" s="8">
        <v>6700</v>
      </c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44"/>
      <c r="H26" s="7">
        <v>571</v>
      </c>
      <c r="I26" s="10">
        <v>7480</v>
      </c>
      <c r="J26" s="5">
        <v>1</v>
      </c>
      <c r="K26" s="49"/>
      <c r="L26" s="7">
        <v>700</v>
      </c>
      <c r="M26" s="8">
        <v>1550</v>
      </c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6"/>
      <c r="H27" s="7"/>
      <c r="I27" s="8"/>
      <c r="J27" s="5">
        <v>1</v>
      </c>
      <c r="K27" s="49" t="s">
        <v>117</v>
      </c>
      <c r="L27" s="7">
        <v>423</v>
      </c>
      <c r="M27" s="8">
        <v>8780</v>
      </c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6"/>
      <c r="H28" s="7"/>
      <c r="I28" s="8"/>
      <c r="J28" s="5">
        <v>1</v>
      </c>
      <c r="K28" s="49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>
        <v>3</v>
      </c>
      <c r="D43" s="20"/>
      <c r="E43" s="21">
        <f>SUM(E7:E42)</f>
        <v>0</v>
      </c>
      <c r="F43" s="22" t="s">
        <v>31</v>
      </c>
      <c r="G43" s="19">
        <v>8</v>
      </c>
      <c r="H43" s="19"/>
      <c r="I43" s="23">
        <f>SUM(I7:I42)</f>
        <v>71750</v>
      </c>
      <c r="J43" s="22" t="s">
        <v>31</v>
      </c>
      <c r="K43" s="19">
        <v>8</v>
      </c>
      <c r="L43" s="19"/>
      <c r="M43" s="23">
        <f>SUM(M7:M42)</f>
        <v>69970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147</v>
      </c>
      <c r="D45" s="51"/>
      <c r="E45" s="51">
        <f>SUM(E38:E44)</f>
        <v>0</v>
      </c>
      <c r="F45" s="52">
        <f>SUM(E43+I43+M43)</f>
        <v>141720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7">
    <mergeCell ref="C1:L1"/>
    <mergeCell ref="A2:N2"/>
    <mergeCell ref="D3:E3"/>
    <mergeCell ref="B4:H4"/>
    <mergeCell ref="B5:H5"/>
    <mergeCell ref="C7:C9"/>
    <mergeCell ref="G7:G8"/>
    <mergeCell ref="K7:K10"/>
    <mergeCell ref="G9:G10"/>
    <mergeCell ref="C10:C12"/>
    <mergeCell ref="G11:G12"/>
    <mergeCell ref="K11:K13"/>
    <mergeCell ref="C13:C14"/>
    <mergeCell ref="G13:G15"/>
    <mergeCell ref="K14:K16"/>
    <mergeCell ref="C16:C19"/>
    <mergeCell ref="G16:G18"/>
    <mergeCell ref="K17:K20"/>
    <mergeCell ref="G19:G21"/>
    <mergeCell ref="C20:C21"/>
    <mergeCell ref="C40:C42"/>
    <mergeCell ref="K21:K22"/>
    <mergeCell ref="C22:C26"/>
    <mergeCell ref="G22:G23"/>
    <mergeCell ref="K23:K24"/>
    <mergeCell ref="G24:G26"/>
    <mergeCell ref="K25:K26"/>
    <mergeCell ref="A43:B43"/>
    <mergeCell ref="C45:E45"/>
    <mergeCell ref="F45:I45"/>
    <mergeCell ref="G47:I47"/>
    <mergeCell ref="G49:I49"/>
    <mergeCell ref="K27:K28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C45" sqref="C45:E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42258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134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108</v>
      </c>
      <c r="H7" s="9">
        <v>660</v>
      </c>
      <c r="I7" s="10">
        <v>3740</v>
      </c>
      <c r="J7" s="5">
        <v>1</v>
      </c>
      <c r="K7" s="49" t="s">
        <v>143</v>
      </c>
      <c r="L7" s="7">
        <v>675</v>
      </c>
      <c r="M7" s="8">
        <v>3750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439</v>
      </c>
      <c r="I8" s="10">
        <v>3160</v>
      </c>
      <c r="J8" s="5">
        <v>1</v>
      </c>
      <c r="K8" s="49"/>
      <c r="L8" s="7">
        <v>596</v>
      </c>
      <c r="M8" s="8">
        <v>4400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659</v>
      </c>
      <c r="I9" s="10">
        <v>3390</v>
      </c>
      <c r="J9" s="5">
        <v>1</v>
      </c>
      <c r="K9" s="49"/>
      <c r="L9" s="7">
        <v>700</v>
      </c>
      <c r="M9" s="8">
        <v>2070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 t="s">
        <v>98</v>
      </c>
      <c r="H10" s="9">
        <v>595</v>
      </c>
      <c r="I10" s="10">
        <v>4360</v>
      </c>
      <c r="J10" s="5">
        <v>1</v>
      </c>
      <c r="K10" s="46" t="s">
        <v>60</v>
      </c>
      <c r="L10" s="7">
        <v>662</v>
      </c>
      <c r="M10" s="8">
        <v>5310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659</v>
      </c>
      <c r="I11" s="10">
        <v>5150</v>
      </c>
      <c r="J11" s="5">
        <v>1</v>
      </c>
      <c r="K11" s="46"/>
      <c r="L11" s="7">
        <v>700</v>
      </c>
      <c r="M11" s="8">
        <v>2250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126</v>
      </c>
      <c r="H12" s="10" t="s">
        <v>148</v>
      </c>
      <c r="I12" s="10">
        <v>2280</v>
      </c>
      <c r="J12" s="5">
        <v>1</v>
      </c>
      <c r="K12" s="46"/>
      <c r="L12" s="12">
        <v>659</v>
      </c>
      <c r="M12" s="8">
        <v>2440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/>
      <c r="I13" s="10"/>
      <c r="J13" s="5">
        <v>1</v>
      </c>
      <c r="K13" s="44"/>
      <c r="L13" s="7">
        <v>659</v>
      </c>
      <c r="M13" s="8">
        <v>800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9"/>
      <c r="H14" s="9"/>
      <c r="I14" s="10"/>
      <c r="J14" s="5">
        <v>1</v>
      </c>
      <c r="K14" s="44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22080</v>
      </c>
      <c r="J40" s="22" t="s">
        <v>31</v>
      </c>
      <c r="K40" s="19">
        <v>2</v>
      </c>
      <c r="L40" s="19"/>
      <c r="M40" s="23">
        <f>SUM(M7:M39)</f>
        <v>21020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43100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1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5"/>
    <mergeCell ref="G12:G13"/>
    <mergeCell ref="K13:K14"/>
    <mergeCell ref="A40:B40"/>
    <mergeCell ref="C20:C21"/>
    <mergeCell ref="G21:G22"/>
    <mergeCell ref="K21:K22"/>
    <mergeCell ref="C22:C25"/>
    <mergeCell ref="G23:G25"/>
    <mergeCell ref="K23:K24"/>
    <mergeCell ref="K25:K27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C45" sqref="C45:E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42258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126</v>
      </c>
      <c r="H7" s="9"/>
      <c r="I7" s="10">
        <v>2280</v>
      </c>
      <c r="J7" s="5">
        <v>1</v>
      </c>
      <c r="K7" s="46" t="s">
        <v>114</v>
      </c>
      <c r="L7" s="7"/>
      <c r="M7" s="8">
        <v>800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595</v>
      </c>
      <c r="I8" s="10">
        <v>2030</v>
      </c>
      <c r="J8" s="5">
        <v>1</v>
      </c>
      <c r="K8" s="46"/>
      <c r="L8" s="7">
        <v>424</v>
      </c>
      <c r="M8" s="8">
        <v>5800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662</v>
      </c>
      <c r="I9" s="10">
        <v>3100</v>
      </c>
      <c r="J9" s="5">
        <v>1</v>
      </c>
      <c r="K9" s="46"/>
      <c r="L9" s="7">
        <v>423</v>
      </c>
      <c r="M9" s="8">
        <v>2500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102</v>
      </c>
      <c r="H10" s="9">
        <v>735</v>
      </c>
      <c r="I10" s="10">
        <v>6300</v>
      </c>
      <c r="J10" s="5">
        <v>1</v>
      </c>
      <c r="K10" s="46" t="s">
        <v>67</v>
      </c>
      <c r="L10" s="7">
        <v>423</v>
      </c>
      <c r="M10" s="8">
        <v>4000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423</v>
      </c>
      <c r="I11" s="10">
        <v>2000</v>
      </c>
      <c r="J11" s="5">
        <v>1</v>
      </c>
      <c r="K11" s="46"/>
      <c r="L11" s="7">
        <v>700</v>
      </c>
      <c r="M11" s="8">
        <v>1100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55" t="s">
        <v>100</v>
      </c>
      <c r="H12" s="10">
        <v>596</v>
      </c>
      <c r="I12" s="10">
        <v>2900</v>
      </c>
      <c r="J12" s="5">
        <v>1</v>
      </c>
      <c r="K12" s="46"/>
      <c r="L12" s="12">
        <v>593</v>
      </c>
      <c r="M12" s="8">
        <v>5600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55"/>
      <c r="H13" s="9">
        <v>571</v>
      </c>
      <c r="I13" s="10">
        <v>3700</v>
      </c>
      <c r="J13" s="5">
        <v>1</v>
      </c>
      <c r="K13" s="6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6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22310</v>
      </c>
      <c r="J40" s="22" t="s">
        <v>31</v>
      </c>
      <c r="K40" s="19">
        <v>2</v>
      </c>
      <c r="L40" s="19"/>
      <c r="M40" s="23">
        <f>SUM(M7:M39)</f>
        <v>19800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42110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7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4"/>
    <mergeCell ref="G12:G13"/>
    <mergeCell ref="C16:C19"/>
    <mergeCell ref="G16:G17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G18" sqref="G18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42248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144960</v>
      </c>
      <c r="E9" s="20"/>
    </row>
    <row r="10" spans="2:5" ht="18">
      <c r="B10" s="20"/>
      <c r="C10" s="35">
        <v>2</v>
      </c>
      <c r="D10" s="36">
        <v>45380</v>
      </c>
      <c r="E10" s="20"/>
    </row>
    <row r="11" spans="2:5" ht="18">
      <c r="B11" s="20"/>
      <c r="C11" s="35">
        <v>3</v>
      </c>
      <c r="D11" s="36">
        <v>34040</v>
      </c>
      <c r="E11" s="20"/>
    </row>
    <row r="12" spans="2:5" ht="18">
      <c r="B12" s="20"/>
      <c r="C12" s="35">
        <v>4</v>
      </c>
      <c r="D12" s="36">
        <v>86570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310950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J45" sqref="J45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42258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26</v>
      </c>
      <c r="H7" s="9">
        <v>577</v>
      </c>
      <c r="I7" s="10">
        <v>3600</v>
      </c>
      <c r="J7" s="5">
        <v>1</v>
      </c>
      <c r="K7" s="46" t="s">
        <v>123</v>
      </c>
      <c r="L7" s="7">
        <v>577</v>
      </c>
      <c r="M7" s="8">
        <v>1350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569</v>
      </c>
      <c r="I8" s="10">
        <v>1740</v>
      </c>
      <c r="J8" s="5">
        <v>1</v>
      </c>
      <c r="K8" s="46"/>
      <c r="L8" s="7">
        <v>440</v>
      </c>
      <c r="M8" s="8">
        <v>3040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>
        <v>593</v>
      </c>
      <c r="I9" s="10">
        <v>3400</v>
      </c>
      <c r="J9" s="5">
        <v>1</v>
      </c>
      <c r="K9" s="46"/>
      <c r="L9" s="7">
        <v>659</v>
      </c>
      <c r="M9" s="8">
        <v>3880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6" t="s">
        <v>107</v>
      </c>
      <c r="H10" s="9">
        <v>413</v>
      </c>
      <c r="I10" s="10">
        <v>3830</v>
      </c>
      <c r="J10" s="5">
        <v>1</v>
      </c>
      <c r="K10" s="46" t="s">
        <v>121</v>
      </c>
      <c r="L10" s="7">
        <v>576</v>
      </c>
      <c r="M10" s="8">
        <v>2670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6"/>
      <c r="H11" s="9">
        <v>423</v>
      </c>
      <c r="I11" s="10">
        <v>4910</v>
      </c>
      <c r="J11" s="5">
        <v>1</v>
      </c>
      <c r="K11" s="46"/>
      <c r="L11" s="7">
        <v>699</v>
      </c>
      <c r="M11" s="8">
        <v>2110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6" t="s">
        <v>59</v>
      </c>
      <c r="H12" s="10">
        <v>423</v>
      </c>
      <c r="I12" s="10">
        <v>3500</v>
      </c>
      <c r="J12" s="5">
        <v>1</v>
      </c>
      <c r="K12" s="46"/>
      <c r="L12" s="12">
        <v>662</v>
      </c>
      <c r="M12" s="8">
        <v>4630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6"/>
      <c r="H13" s="9">
        <v>569</v>
      </c>
      <c r="I13" s="10">
        <v>270</v>
      </c>
      <c r="J13" s="5">
        <v>1</v>
      </c>
      <c r="K13" s="44" t="s">
        <v>145</v>
      </c>
      <c r="L13" s="7">
        <v>662</v>
      </c>
      <c r="M13" s="8">
        <v>1000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6"/>
      <c r="H14" s="9">
        <v>440</v>
      </c>
      <c r="I14" s="10">
        <v>1730</v>
      </c>
      <c r="J14" s="5">
        <v>1</v>
      </c>
      <c r="K14" s="44"/>
      <c r="L14" s="7">
        <v>425</v>
      </c>
      <c r="M14" s="8">
        <v>8500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6"/>
      <c r="H15" s="14">
        <v>446</v>
      </c>
      <c r="I15" s="10">
        <v>3070</v>
      </c>
      <c r="J15" s="5">
        <v>1</v>
      </c>
      <c r="K15" s="44" t="s">
        <v>61</v>
      </c>
      <c r="L15" s="7" t="s">
        <v>149</v>
      </c>
      <c r="M15" s="8">
        <v>600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4" t="s">
        <v>96</v>
      </c>
      <c r="H16" s="9">
        <v>446</v>
      </c>
      <c r="I16" s="10">
        <v>3500</v>
      </c>
      <c r="J16" s="5">
        <v>1</v>
      </c>
      <c r="K16" s="44"/>
      <c r="L16" s="7">
        <v>424</v>
      </c>
      <c r="M16" s="8">
        <v>7160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44"/>
      <c r="H17" s="9">
        <v>593</v>
      </c>
      <c r="I17" s="10">
        <v>4220</v>
      </c>
      <c r="J17" s="5">
        <v>1</v>
      </c>
      <c r="K17" s="44" t="s">
        <v>93</v>
      </c>
      <c r="L17" s="7">
        <v>571</v>
      </c>
      <c r="M17" s="8">
        <v>9330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6"/>
      <c r="H18" s="9"/>
      <c r="I18" s="10"/>
      <c r="J18" s="5">
        <v>1</v>
      </c>
      <c r="K18" s="44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/>
      <c r="H19" s="9"/>
      <c r="I19" s="10"/>
      <c r="J19" s="5">
        <v>1</v>
      </c>
      <c r="K19" s="44" t="s">
        <v>112</v>
      </c>
      <c r="L19" s="7">
        <v>572</v>
      </c>
      <c r="M19" s="8">
        <v>10270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44"/>
      <c r="H20" s="9"/>
      <c r="I20" s="10"/>
      <c r="J20" s="5">
        <v>1</v>
      </c>
      <c r="K20" s="44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44"/>
      <c r="H21" s="9"/>
      <c r="I21" s="10"/>
      <c r="J21" s="5">
        <v>1</v>
      </c>
      <c r="K21" s="44" t="s">
        <v>115</v>
      </c>
      <c r="L21" s="7">
        <v>413</v>
      </c>
      <c r="M21" s="8">
        <v>2850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4"/>
      <c r="L22" s="7">
        <v>659</v>
      </c>
      <c r="M22" s="8">
        <v>3470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4"/>
      <c r="L23" s="7">
        <v>576</v>
      </c>
      <c r="M23" s="8">
        <v>2950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33770</v>
      </c>
      <c r="J40" s="22" t="s">
        <v>31</v>
      </c>
      <c r="K40" s="19">
        <v>7</v>
      </c>
      <c r="L40" s="19"/>
      <c r="M40" s="23">
        <f>SUM(M7:M39)</f>
        <v>63810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97580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4"/>
    <mergeCell ref="G12:G15"/>
    <mergeCell ref="K13:K14"/>
    <mergeCell ref="K15:K16"/>
    <mergeCell ref="C16:C19"/>
    <mergeCell ref="G16:G17"/>
    <mergeCell ref="K17:K18"/>
    <mergeCell ref="A40:B40"/>
    <mergeCell ref="C42:E42"/>
    <mergeCell ref="G19:G21"/>
    <mergeCell ref="K19:K20"/>
    <mergeCell ref="C20:C21"/>
    <mergeCell ref="K21:K23"/>
    <mergeCell ref="C22:C26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1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C45" sqref="C45:E45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38606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141720</v>
      </c>
      <c r="E9" s="20"/>
    </row>
    <row r="10" spans="2:5" ht="18">
      <c r="B10" s="20"/>
      <c r="C10" s="35">
        <v>2</v>
      </c>
      <c r="D10" s="36">
        <v>43100</v>
      </c>
      <c r="E10" s="20"/>
    </row>
    <row r="11" spans="2:5" ht="18">
      <c r="B11" s="20"/>
      <c r="C11" s="35">
        <v>3</v>
      </c>
      <c r="D11" s="36">
        <v>42110</v>
      </c>
      <c r="E11" s="20"/>
    </row>
    <row r="12" spans="2:5" ht="18">
      <c r="B12" s="20"/>
      <c r="C12" s="35">
        <v>4</v>
      </c>
      <c r="D12" s="36">
        <v>97580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324510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5">
      <selection activeCell="P23" sqref="P23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42259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17</v>
      </c>
      <c r="H7" s="9">
        <v>662</v>
      </c>
      <c r="I7" s="10">
        <v>2540</v>
      </c>
      <c r="J7" s="5">
        <v>1</v>
      </c>
      <c r="K7" s="44" t="s">
        <v>56</v>
      </c>
      <c r="L7" s="7">
        <v>700</v>
      </c>
      <c r="M7" s="8">
        <v>2220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699</v>
      </c>
      <c r="I8" s="10">
        <v>1640</v>
      </c>
      <c r="J8" s="5">
        <v>1</v>
      </c>
      <c r="K8" s="44"/>
      <c r="L8" s="7">
        <v>441</v>
      </c>
      <c r="M8" s="8">
        <v>4860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699</v>
      </c>
      <c r="I9" s="10">
        <v>940</v>
      </c>
      <c r="J9" s="5">
        <v>1</v>
      </c>
      <c r="K9" s="44" t="s">
        <v>154</v>
      </c>
      <c r="L9" s="7">
        <v>663</v>
      </c>
      <c r="M9" s="8">
        <v>5410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699</v>
      </c>
      <c r="I10" s="10">
        <v>2080</v>
      </c>
      <c r="J10" s="5">
        <v>1</v>
      </c>
      <c r="K10" s="44"/>
      <c r="L10" s="7">
        <v>417</v>
      </c>
      <c r="M10" s="8">
        <v>2140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68</v>
      </c>
      <c r="H11" s="9">
        <v>596</v>
      </c>
      <c r="I11" s="10">
        <v>6470</v>
      </c>
      <c r="J11" s="5">
        <v>1</v>
      </c>
      <c r="K11" s="44" t="s">
        <v>85</v>
      </c>
      <c r="L11" s="7">
        <v>576</v>
      </c>
      <c r="M11" s="8">
        <v>5010</v>
      </c>
    </row>
    <row r="12" spans="1:13" ht="18.75" customHeight="1">
      <c r="A12" s="4">
        <v>6</v>
      </c>
      <c r="B12" s="5">
        <v>3</v>
      </c>
      <c r="C12" s="44"/>
      <c r="D12" s="7"/>
      <c r="E12" s="8"/>
      <c r="F12" s="5">
        <v>2</v>
      </c>
      <c r="G12" s="44"/>
      <c r="H12" s="10">
        <v>577</v>
      </c>
      <c r="I12" s="10">
        <v>4140</v>
      </c>
      <c r="J12" s="5">
        <v>1</v>
      </c>
      <c r="K12" s="44"/>
      <c r="L12" s="12">
        <v>699</v>
      </c>
      <c r="M12" s="8">
        <v>1420</v>
      </c>
    </row>
    <row r="13" spans="1:13" ht="18.75" customHeight="1">
      <c r="A13" s="4">
        <v>7</v>
      </c>
      <c r="B13" s="5">
        <v>3</v>
      </c>
      <c r="C13" s="44"/>
      <c r="D13" s="7"/>
      <c r="E13" s="8"/>
      <c r="F13" s="5">
        <v>2</v>
      </c>
      <c r="G13" s="44" t="s">
        <v>28</v>
      </c>
      <c r="H13" s="9">
        <v>440</v>
      </c>
      <c r="I13" s="10">
        <v>4770</v>
      </c>
      <c r="J13" s="5">
        <v>1</v>
      </c>
      <c r="K13" s="44"/>
      <c r="L13" s="7">
        <v>441</v>
      </c>
      <c r="M13" s="8">
        <v>2430</v>
      </c>
    </row>
    <row r="14" spans="1:13" ht="18.75" customHeight="1">
      <c r="A14" s="4">
        <v>8</v>
      </c>
      <c r="B14" s="5">
        <v>3</v>
      </c>
      <c r="C14" s="44"/>
      <c r="D14" s="7"/>
      <c r="E14" s="8"/>
      <c r="F14" s="5">
        <v>2</v>
      </c>
      <c r="G14" s="44"/>
      <c r="H14" s="9">
        <v>662</v>
      </c>
      <c r="I14" s="10">
        <v>6020</v>
      </c>
      <c r="J14" s="5">
        <v>1</v>
      </c>
      <c r="K14" s="6" t="s">
        <v>153</v>
      </c>
      <c r="L14" s="7">
        <v>423</v>
      </c>
      <c r="M14" s="8">
        <v>9330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4" t="s">
        <v>152</v>
      </c>
      <c r="H15" s="14">
        <v>700</v>
      </c>
      <c r="I15" s="10">
        <v>2090</v>
      </c>
      <c r="J15" s="5">
        <v>1</v>
      </c>
      <c r="K15" s="44" t="s">
        <v>40</v>
      </c>
      <c r="L15" s="7">
        <v>577</v>
      </c>
      <c r="M15" s="8">
        <v>5140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/>
      <c r="H16" s="9">
        <v>593</v>
      </c>
      <c r="I16" s="10">
        <v>4410</v>
      </c>
      <c r="J16" s="5">
        <v>1</v>
      </c>
      <c r="K16" s="44"/>
      <c r="L16" s="7">
        <v>417</v>
      </c>
      <c r="M16" s="8">
        <v>1820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>
        <v>699</v>
      </c>
      <c r="I17" s="10">
        <v>1880</v>
      </c>
      <c r="J17" s="5">
        <v>1</v>
      </c>
      <c r="K17" s="44"/>
      <c r="L17" s="7">
        <v>440</v>
      </c>
      <c r="M17" s="8">
        <v>3270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 t="s">
        <v>151</v>
      </c>
      <c r="H18" s="9">
        <v>663</v>
      </c>
      <c r="I18" s="10">
        <v>4820</v>
      </c>
      <c r="J18" s="5">
        <v>1</v>
      </c>
      <c r="K18" s="6" t="s">
        <v>47</v>
      </c>
      <c r="L18" s="7">
        <v>571</v>
      </c>
      <c r="M18" s="8">
        <v>10090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4"/>
      <c r="H19" s="9">
        <v>596</v>
      </c>
      <c r="I19" s="10">
        <v>5070</v>
      </c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 t="s">
        <v>150</v>
      </c>
      <c r="H20" s="9">
        <v>596</v>
      </c>
      <c r="I20" s="10">
        <v>2000</v>
      </c>
      <c r="J20" s="5">
        <v>1</v>
      </c>
      <c r="K20" s="6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>
        <v>700</v>
      </c>
      <c r="I21" s="10">
        <v>1660</v>
      </c>
      <c r="J21" s="5">
        <v>1</v>
      </c>
      <c r="K21" s="6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>
        <v>593</v>
      </c>
      <c r="I22" s="10">
        <v>1510</v>
      </c>
      <c r="J22" s="5">
        <v>1</v>
      </c>
      <c r="K22" s="6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>
        <v>662</v>
      </c>
      <c r="I23" s="10">
        <v>5060</v>
      </c>
      <c r="J23" s="5">
        <v>1</v>
      </c>
      <c r="K23" s="6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6"/>
      <c r="H24" s="9"/>
      <c r="I24" s="10"/>
      <c r="J24" s="5">
        <v>1</v>
      </c>
      <c r="K24" s="6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6"/>
      <c r="H25" s="9"/>
      <c r="I25" s="10"/>
      <c r="J25" s="5">
        <v>1</v>
      </c>
      <c r="K25" s="1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6"/>
      <c r="H26" s="7"/>
      <c r="I26" s="10"/>
      <c r="J26" s="5">
        <v>1</v>
      </c>
      <c r="K26" s="17"/>
      <c r="L26" s="7"/>
      <c r="M26" s="8"/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6"/>
      <c r="H27" s="7"/>
      <c r="I27" s="8"/>
      <c r="J27" s="5">
        <v>1</v>
      </c>
      <c r="K27" s="49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6"/>
      <c r="H28" s="7"/>
      <c r="I28" s="8"/>
      <c r="J28" s="5">
        <v>1</v>
      </c>
      <c r="K28" s="49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>
        <v>3</v>
      </c>
      <c r="D43" s="20"/>
      <c r="E43" s="21">
        <f>SUM(E7:E42)</f>
        <v>0</v>
      </c>
      <c r="F43" s="22" t="s">
        <v>31</v>
      </c>
      <c r="G43" s="19">
        <v>8</v>
      </c>
      <c r="H43" s="19"/>
      <c r="I43" s="23">
        <f>SUM(I7:I42)</f>
        <v>57100</v>
      </c>
      <c r="J43" s="22" t="s">
        <v>31</v>
      </c>
      <c r="K43" s="19">
        <v>8</v>
      </c>
      <c r="L43" s="19"/>
      <c r="M43" s="23">
        <f>SUM(M7:M42)</f>
        <v>53140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147</v>
      </c>
      <c r="D45" s="51"/>
      <c r="E45" s="51">
        <f>SUM(E38:E44)</f>
        <v>0</v>
      </c>
      <c r="F45" s="52">
        <f>SUM(E43+I43+M43)</f>
        <v>110240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10"/>
    <mergeCell ref="K7:K8"/>
    <mergeCell ref="K9:K10"/>
    <mergeCell ref="C10:C12"/>
    <mergeCell ref="G11:G12"/>
    <mergeCell ref="K11:K13"/>
    <mergeCell ref="C13:C14"/>
    <mergeCell ref="G13:G14"/>
    <mergeCell ref="G15:G17"/>
    <mergeCell ref="K15:K17"/>
    <mergeCell ref="C16:C19"/>
    <mergeCell ref="G18:G19"/>
    <mergeCell ref="C20:C21"/>
    <mergeCell ref="G20:G23"/>
    <mergeCell ref="C22:C26"/>
    <mergeCell ref="K27:K28"/>
    <mergeCell ref="C28:C30"/>
    <mergeCell ref="C31:C32"/>
    <mergeCell ref="G47:I47"/>
    <mergeCell ref="G49:I49"/>
    <mergeCell ref="C33:C34"/>
    <mergeCell ref="C35:C36"/>
    <mergeCell ref="C40:C42"/>
    <mergeCell ref="A43:B43"/>
    <mergeCell ref="C45:E45"/>
    <mergeCell ref="F45:I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P23" sqref="P23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42259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134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15</v>
      </c>
      <c r="H7" s="9">
        <v>595</v>
      </c>
      <c r="I7" s="10">
        <v>3640</v>
      </c>
      <c r="J7" s="5">
        <v>1</v>
      </c>
      <c r="K7" s="49" t="s">
        <v>155</v>
      </c>
      <c r="L7" s="7">
        <v>576</v>
      </c>
      <c r="M7" s="8">
        <v>5780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576</v>
      </c>
      <c r="I8" s="10">
        <v>3970</v>
      </c>
      <c r="J8" s="5">
        <v>1</v>
      </c>
      <c r="K8" s="49"/>
      <c r="L8" s="7">
        <v>660</v>
      </c>
      <c r="M8" s="8">
        <v>960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492</v>
      </c>
      <c r="I9" s="10">
        <v>1300</v>
      </c>
      <c r="J9" s="5">
        <v>1</v>
      </c>
      <c r="K9" s="49"/>
      <c r="L9" s="7">
        <v>571</v>
      </c>
      <c r="M9" s="8">
        <v>1500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 t="s">
        <v>68</v>
      </c>
      <c r="H10" s="9">
        <v>662</v>
      </c>
      <c r="I10" s="10">
        <v>5440</v>
      </c>
      <c r="J10" s="5">
        <v>1</v>
      </c>
      <c r="K10" s="46" t="s">
        <v>38</v>
      </c>
      <c r="L10" s="7">
        <v>659</v>
      </c>
      <c r="M10" s="8">
        <v>2650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571</v>
      </c>
      <c r="I11" s="10">
        <v>2760</v>
      </c>
      <c r="J11" s="5">
        <v>1</v>
      </c>
      <c r="K11" s="46"/>
      <c r="L11" s="7">
        <v>596</v>
      </c>
      <c r="M11" s="8">
        <v>3960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78</v>
      </c>
      <c r="H12" s="10">
        <v>660</v>
      </c>
      <c r="I12" s="10">
        <v>4990</v>
      </c>
      <c r="J12" s="5">
        <v>1</v>
      </c>
      <c r="K12" s="46"/>
      <c r="L12" s="12">
        <v>700</v>
      </c>
      <c r="M12" s="8">
        <v>1660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>
        <v>440</v>
      </c>
      <c r="I13" s="10">
        <v>3900</v>
      </c>
      <c r="J13" s="5">
        <v>1</v>
      </c>
      <c r="K13" s="44" t="s">
        <v>154</v>
      </c>
      <c r="L13" s="7">
        <v>425</v>
      </c>
      <c r="M13" s="8">
        <v>6160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7" t="s">
        <v>12</v>
      </c>
      <c r="H14" s="9">
        <v>490</v>
      </c>
      <c r="I14" s="10">
        <v>1770</v>
      </c>
      <c r="J14" s="5">
        <v>1</v>
      </c>
      <c r="K14" s="44"/>
      <c r="L14" s="7">
        <v>459</v>
      </c>
      <c r="M14" s="8">
        <v>3570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7"/>
      <c r="H15" s="14">
        <v>576</v>
      </c>
      <c r="I15" s="10">
        <v>3350</v>
      </c>
      <c r="J15" s="5">
        <v>1</v>
      </c>
      <c r="K15" s="49" t="s">
        <v>89</v>
      </c>
      <c r="L15" s="7">
        <v>572</v>
      </c>
      <c r="M15" s="8">
        <v>7110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7"/>
      <c r="H16" s="9">
        <v>595</v>
      </c>
      <c r="I16" s="10">
        <v>1190</v>
      </c>
      <c r="J16" s="5">
        <v>1</v>
      </c>
      <c r="K16" s="49"/>
      <c r="L16" s="7">
        <v>700</v>
      </c>
      <c r="M16" s="8">
        <v>1070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7" t="s">
        <v>56</v>
      </c>
      <c r="H17" s="9">
        <v>593</v>
      </c>
      <c r="I17" s="10">
        <v>5970</v>
      </c>
      <c r="J17" s="5">
        <v>1</v>
      </c>
      <c r="K17" s="49"/>
      <c r="L17" s="7">
        <v>662</v>
      </c>
      <c r="M17" s="8">
        <v>2000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7"/>
      <c r="H18" s="9">
        <v>571</v>
      </c>
      <c r="I18" s="10">
        <v>910</v>
      </c>
      <c r="J18" s="5">
        <v>1</v>
      </c>
      <c r="K18" s="49" t="s">
        <v>85</v>
      </c>
      <c r="L18" s="7">
        <v>490</v>
      </c>
      <c r="M18" s="8">
        <v>1880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7"/>
      <c r="H19" s="9">
        <v>432</v>
      </c>
      <c r="I19" s="10">
        <v>2000</v>
      </c>
      <c r="J19" s="5">
        <v>1</v>
      </c>
      <c r="K19" s="49"/>
      <c r="L19" s="7">
        <v>424</v>
      </c>
      <c r="M19" s="8">
        <v>7560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7" t="s">
        <v>62</v>
      </c>
      <c r="H20" s="9">
        <v>423</v>
      </c>
      <c r="I20" s="10">
        <v>6000</v>
      </c>
      <c r="J20" s="5">
        <v>1</v>
      </c>
      <c r="K20" s="49" t="s">
        <v>65</v>
      </c>
      <c r="L20" s="7">
        <v>439</v>
      </c>
      <c r="M20" s="8">
        <v>3320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7"/>
      <c r="H21" s="9">
        <v>662</v>
      </c>
      <c r="I21" s="10">
        <v>3790</v>
      </c>
      <c r="J21" s="5">
        <v>1</v>
      </c>
      <c r="K21" s="49"/>
      <c r="L21" s="7">
        <v>735</v>
      </c>
      <c r="M21" s="8">
        <v>6200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 t="s">
        <v>79</v>
      </c>
      <c r="H22" s="9">
        <v>660</v>
      </c>
      <c r="I22" s="10">
        <v>3670</v>
      </c>
      <c r="J22" s="5">
        <v>1</v>
      </c>
      <c r="K22" s="6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>
        <v>659</v>
      </c>
      <c r="I23" s="10">
        <v>2440</v>
      </c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>
        <v>596</v>
      </c>
      <c r="I24" s="10">
        <v>4000</v>
      </c>
      <c r="J24" s="5">
        <v>1</v>
      </c>
      <c r="K24" s="44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44" t="s">
        <v>30</v>
      </c>
      <c r="H25" s="9">
        <v>440</v>
      </c>
      <c r="I25" s="10">
        <v>3690</v>
      </c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44"/>
      <c r="H26" s="7">
        <v>490</v>
      </c>
      <c r="I26" s="10">
        <v>650</v>
      </c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44"/>
      <c r="H27" s="7">
        <v>593</v>
      </c>
      <c r="I27" s="8">
        <v>4950</v>
      </c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70380</v>
      </c>
      <c r="J40" s="22" t="s">
        <v>31</v>
      </c>
      <c r="K40" s="19">
        <v>2</v>
      </c>
      <c r="L40" s="19"/>
      <c r="M40" s="23">
        <f>SUM(M7:M39)</f>
        <v>55380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125760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6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5"/>
    <mergeCell ref="G12:G13"/>
    <mergeCell ref="K13:K14"/>
    <mergeCell ref="G14:G16"/>
    <mergeCell ref="K15:K17"/>
    <mergeCell ref="G17:G19"/>
    <mergeCell ref="K18:K19"/>
    <mergeCell ref="A40:B40"/>
    <mergeCell ref="C20:C21"/>
    <mergeCell ref="G20:G21"/>
    <mergeCell ref="K20:K21"/>
    <mergeCell ref="C22:C25"/>
    <mergeCell ref="G22:G24"/>
    <mergeCell ref="K23:K24"/>
    <mergeCell ref="G25:G27"/>
    <mergeCell ref="K25:K27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42259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/>
      <c r="H7" s="9"/>
      <c r="I7" s="10"/>
      <c r="J7" s="5">
        <v>1</v>
      </c>
      <c r="K7" s="46"/>
      <c r="L7" s="7"/>
      <c r="M7" s="8"/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/>
      <c r="I8" s="10"/>
      <c r="J8" s="5">
        <v>1</v>
      </c>
      <c r="K8" s="46"/>
      <c r="L8" s="7"/>
      <c r="M8" s="8"/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/>
      <c r="I9" s="10"/>
      <c r="J9" s="5">
        <v>1</v>
      </c>
      <c r="K9" s="46"/>
      <c r="L9" s="7"/>
      <c r="M9" s="8"/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/>
      <c r="I10" s="10"/>
      <c r="J10" s="5">
        <v>1</v>
      </c>
      <c r="K10" s="46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/>
      <c r="I11" s="10"/>
      <c r="J11" s="5">
        <v>1</v>
      </c>
      <c r="K11" s="46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55"/>
      <c r="H12" s="10"/>
      <c r="I12" s="10"/>
      <c r="J12" s="5">
        <v>1</v>
      </c>
      <c r="K12" s="46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55"/>
      <c r="H13" s="9"/>
      <c r="I13" s="10"/>
      <c r="J13" s="5">
        <v>1</v>
      </c>
      <c r="K13" s="6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6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0</v>
      </c>
      <c r="J40" s="22" t="s">
        <v>31</v>
      </c>
      <c r="K40" s="19">
        <v>2</v>
      </c>
      <c r="L40" s="19"/>
      <c r="M40" s="23">
        <f>SUM(M7:M39)</f>
        <v>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7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4"/>
    <mergeCell ref="G12:G13"/>
    <mergeCell ref="C16:C19"/>
    <mergeCell ref="G16:G17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42259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/>
      <c r="H7" s="9"/>
      <c r="I7" s="10"/>
      <c r="J7" s="5">
        <v>1</v>
      </c>
      <c r="K7" s="46"/>
      <c r="L7" s="7"/>
      <c r="M7" s="8"/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/>
      <c r="I8" s="10"/>
      <c r="J8" s="5">
        <v>1</v>
      </c>
      <c r="K8" s="46"/>
      <c r="L8" s="7"/>
      <c r="M8" s="8"/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/>
      <c r="I9" s="10"/>
      <c r="J9" s="5">
        <v>1</v>
      </c>
      <c r="K9" s="46"/>
      <c r="L9" s="7"/>
      <c r="M9" s="8"/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6"/>
      <c r="H10" s="9"/>
      <c r="I10" s="10"/>
      <c r="J10" s="5">
        <v>1</v>
      </c>
      <c r="K10" s="46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6"/>
      <c r="H11" s="9"/>
      <c r="I11" s="10"/>
      <c r="J11" s="5">
        <v>1</v>
      </c>
      <c r="K11" s="46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6"/>
      <c r="H12" s="10"/>
      <c r="I12" s="10"/>
      <c r="J12" s="5">
        <v>1</v>
      </c>
      <c r="K12" s="46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6"/>
      <c r="H13" s="9"/>
      <c r="I13" s="10"/>
      <c r="J13" s="5">
        <v>1</v>
      </c>
      <c r="K13" s="44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6"/>
      <c r="H14" s="9"/>
      <c r="I14" s="10"/>
      <c r="J14" s="5">
        <v>1</v>
      </c>
      <c r="K14" s="44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6"/>
      <c r="H15" s="14"/>
      <c r="I15" s="10"/>
      <c r="J15" s="5">
        <v>1</v>
      </c>
      <c r="K15" s="44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4"/>
      <c r="H16" s="9"/>
      <c r="I16" s="10"/>
      <c r="J16" s="5">
        <v>1</v>
      </c>
      <c r="K16" s="44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44"/>
      <c r="H17" s="9"/>
      <c r="I17" s="10"/>
      <c r="J17" s="5">
        <v>1</v>
      </c>
      <c r="K17" s="44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6"/>
      <c r="H18" s="9"/>
      <c r="I18" s="10"/>
      <c r="J18" s="5">
        <v>1</v>
      </c>
      <c r="K18" s="44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/>
      <c r="H19" s="9"/>
      <c r="I19" s="10"/>
      <c r="J19" s="5">
        <v>1</v>
      </c>
      <c r="K19" s="44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44"/>
      <c r="H20" s="9"/>
      <c r="I20" s="10"/>
      <c r="J20" s="5">
        <v>1</v>
      </c>
      <c r="K20" s="44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0</v>
      </c>
      <c r="J40" s="22" t="s">
        <v>31</v>
      </c>
      <c r="K40" s="19">
        <v>7</v>
      </c>
      <c r="L40" s="19"/>
      <c r="M40" s="23">
        <f>SUM(M7:M39)</f>
        <v>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4"/>
    <mergeCell ref="G12:G15"/>
    <mergeCell ref="K13:K14"/>
    <mergeCell ref="K15:K16"/>
    <mergeCell ref="C16:C19"/>
    <mergeCell ref="G16:G17"/>
    <mergeCell ref="K17:K18"/>
    <mergeCell ref="A40:B40"/>
    <mergeCell ref="C42:E42"/>
    <mergeCell ref="G19:G21"/>
    <mergeCell ref="K19:K20"/>
    <mergeCell ref="C20:C21"/>
    <mergeCell ref="K21:K23"/>
    <mergeCell ref="C22:C26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6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P23" sqref="P23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42259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110240</v>
      </c>
      <c r="E9" s="20"/>
    </row>
    <row r="10" spans="2:5" ht="18">
      <c r="B10" s="20"/>
      <c r="C10" s="35">
        <v>2</v>
      </c>
      <c r="D10" s="36">
        <v>125760</v>
      </c>
      <c r="E10" s="20"/>
    </row>
    <row r="11" spans="2:5" ht="18">
      <c r="B11" s="20"/>
      <c r="C11" s="35">
        <v>3</v>
      </c>
      <c r="D11" s="36"/>
      <c r="E11" s="20"/>
    </row>
    <row r="12" spans="2:5" ht="18">
      <c r="B12" s="20"/>
      <c r="C12" s="35">
        <v>4</v>
      </c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236000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9">
      <selection activeCell="D12" sqref="D1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42260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25</v>
      </c>
      <c r="H7" s="9">
        <v>423</v>
      </c>
      <c r="I7" s="10">
        <v>6160</v>
      </c>
      <c r="J7" s="5">
        <v>1</v>
      </c>
      <c r="K7" s="44" t="s">
        <v>21</v>
      </c>
      <c r="L7" s="7">
        <v>490</v>
      </c>
      <c r="M7" s="8">
        <v>1720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700</v>
      </c>
      <c r="I8" s="10">
        <v>1750</v>
      </c>
      <c r="J8" s="5">
        <v>1</v>
      </c>
      <c r="K8" s="44"/>
      <c r="L8" s="7">
        <v>663</v>
      </c>
      <c r="M8" s="8">
        <v>4940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 t="s">
        <v>156</v>
      </c>
      <c r="H9" s="10">
        <v>662</v>
      </c>
      <c r="I9" s="10">
        <v>5250</v>
      </c>
      <c r="J9" s="5">
        <v>1</v>
      </c>
      <c r="K9" s="44"/>
      <c r="L9" s="7">
        <v>659</v>
      </c>
      <c r="M9" s="8">
        <v>2850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>
        <v>660</v>
      </c>
      <c r="I10" s="10">
        <v>4780</v>
      </c>
      <c r="J10" s="5">
        <v>1</v>
      </c>
      <c r="K10" s="44" t="s">
        <v>28</v>
      </c>
      <c r="L10" s="7">
        <v>659</v>
      </c>
      <c r="M10" s="8">
        <v>2000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6" t="s">
        <v>13</v>
      </c>
      <c r="H11" s="9">
        <v>571</v>
      </c>
      <c r="I11" s="10">
        <v>9170</v>
      </c>
      <c r="J11" s="5">
        <v>1</v>
      </c>
      <c r="K11" s="44"/>
      <c r="L11" s="7">
        <v>576</v>
      </c>
      <c r="M11" s="8">
        <v>6010</v>
      </c>
    </row>
    <row r="12" spans="1:13" ht="18.75" customHeight="1">
      <c r="A12" s="4">
        <v>6</v>
      </c>
      <c r="B12" s="5">
        <v>3</v>
      </c>
      <c r="C12" s="44"/>
      <c r="D12" s="7"/>
      <c r="E12" s="8"/>
      <c r="F12" s="5">
        <v>2</v>
      </c>
      <c r="G12" s="6" t="s">
        <v>46</v>
      </c>
      <c r="H12" s="10">
        <v>423</v>
      </c>
      <c r="I12" s="10">
        <v>8940</v>
      </c>
      <c r="J12" s="5">
        <v>1</v>
      </c>
      <c r="K12" s="44" t="s">
        <v>20</v>
      </c>
      <c r="L12" s="12">
        <v>700</v>
      </c>
      <c r="M12" s="8">
        <v>1590</v>
      </c>
    </row>
    <row r="13" spans="1:13" ht="18.75" customHeight="1">
      <c r="A13" s="4">
        <v>7</v>
      </c>
      <c r="B13" s="5">
        <v>3</v>
      </c>
      <c r="C13" s="44"/>
      <c r="D13" s="7"/>
      <c r="E13" s="8"/>
      <c r="F13" s="5">
        <v>2</v>
      </c>
      <c r="G13" s="44" t="s">
        <v>90</v>
      </c>
      <c r="H13" s="9">
        <v>423</v>
      </c>
      <c r="I13" s="10">
        <v>2000</v>
      </c>
      <c r="J13" s="5">
        <v>1</v>
      </c>
      <c r="K13" s="44"/>
      <c r="L13" s="7">
        <v>596</v>
      </c>
      <c r="M13" s="8">
        <v>6200</v>
      </c>
    </row>
    <row r="14" spans="1:13" ht="18.75" customHeight="1">
      <c r="A14" s="4">
        <v>8</v>
      </c>
      <c r="B14" s="5">
        <v>3</v>
      </c>
      <c r="C14" s="44"/>
      <c r="D14" s="7"/>
      <c r="E14" s="8"/>
      <c r="F14" s="5">
        <v>2</v>
      </c>
      <c r="G14" s="44"/>
      <c r="H14" s="9">
        <v>663</v>
      </c>
      <c r="I14" s="10">
        <v>5130</v>
      </c>
      <c r="J14" s="5">
        <v>1</v>
      </c>
      <c r="K14" s="44" t="s">
        <v>54</v>
      </c>
      <c r="L14" s="7">
        <v>490</v>
      </c>
      <c r="M14" s="8">
        <v>1720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4"/>
      <c r="H15" s="14">
        <v>440</v>
      </c>
      <c r="I15" s="10">
        <v>3290</v>
      </c>
      <c r="J15" s="5">
        <v>1</v>
      </c>
      <c r="K15" s="44"/>
      <c r="L15" s="7">
        <v>700</v>
      </c>
      <c r="M15" s="8">
        <v>1690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 t="s">
        <v>75</v>
      </c>
      <c r="H16" s="9">
        <v>675</v>
      </c>
      <c r="I16" s="10">
        <v>4750</v>
      </c>
      <c r="J16" s="5">
        <v>1</v>
      </c>
      <c r="K16" s="44"/>
      <c r="L16" s="7">
        <v>659</v>
      </c>
      <c r="M16" s="8">
        <v>4660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>
        <v>440</v>
      </c>
      <c r="I17" s="10">
        <v>2000</v>
      </c>
      <c r="J17" s="5">
        <v>1</v>
      </c>
      <c r="K17" s="44" t="s">
        <v>55</v>
      </c>
      <c r="L17" s="7">
        <v>490</v>
      </c>
      <c r="M17" s="8">
        <v>1830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>
        <v>576</v>
      </c>
      <c r="I18" s="10">
        <v>2710</v>
      </c>
      <c r="J18" s="5">
        <v>1</v>
      </c>
      <c r="K18" s="44"/>
      <c r="L18" s="7">
        <v>662</v>
      </c>
      <c r="M18" s="8">
        <v>6200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4" t="s">
        <v>38</v>
      </c>
      <c r="H19" s="9">
        <v>576</v>
      </c>
      <c r="I19" s="10">
        <v>3000</v>
      </c>
      <c r="J19" s="5">
        <v>1</v>
      </c>
      <c r="K19" s="44" t="s">
        <v>52</v>
      </c>
      <c r="L19" s="7">
        <v>571</v>
      </c>
      <c r="M19" s="8">
        <v>6550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4"/>
      <c r="H20" s="9">
        <v>596</v>
      </c>
      <c r="I20" s="10">
        <v>6800</v>
      </c>
      <c r="J20" s="5">
        <v>1</v>
      </c>
      <c r="K20" s="44"/>
      <c r="L20" s="7">
        <v>593</v>
      </c>
      <c r="M20" s="8">
        <v>3380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6"/>
      <c r="H21" s="9"/>
      <c r="I21" s="10"/>
      <c r="J21" s="5">
        <v>1</v>
      </c>
      <c r="K21" s="44" t="s">
        <v>81</v>
      </c>
      <c r="L21" s="7">
        <v>593</v>
      </c>
      <c r="M21" s="8">
        <v>3000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6"/>
      <c r="H22" s="9"/>
      <c r="I22" s="10"/>
      <c r="J22" s="5">
        <v>1</v>
      </c>
      <c r="K22" s="44"/>
      <c r="L22" s="7">
        <v>675</v>
      </c>
      <c r="M22" s="8">
        <v>1090</v>
      </c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6"/>
      <c r="H23" s="9"/>
      <c r="I23" s="10"/>
      <c r="J23" s="5">
        <v>1</v>
      </c>
      <c r="K23" s="44"/>
      <c r="L23" s="7">
        <v>490</v>
      </c>
      <c r="M23" s="8">
        <v>1800</v>
      </c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6"/>
      <c r="H24" s="9"/>
      <c r="I24" s="10"/>
      <c r="J24" s="5">
        <v>1</v>
      </c>
      <c r="K24" s="44"/>
      <c r="L24" s="7">
        <v>440</v>
      </c>
      <c r="M24" s="8">
        <v>2270</v>
      </c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6"/>
      <c r="H25" s="9"/>
      <c r="I25" s="10"/>
      <c r="J25" s="5">
        <v>1</v>
      </c>
      <c r="K25" s="1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6"/>
      <c r="H26" s="7"/>
      <c r="I26" s="10"/>
      <c r="J26" s="5">
        <v>1</v>
      </c>
      <c r="K26" s="17"/>
      <c r="L26" s="7"/>
      <c r="M26" s="8"/>
    </row>
    <row r="27" spans="1:15" ht="18.75" customHeight="1">
      <c r="A27" s="4"/>
      <c r="B27" s="5">
        <v>3</v>
      </c>
      <c r="C27" s="11"/>
      <c r="D27" s="7"/>
      <c r="E27" s="8"/>
      <c r="F27" s="5">
        <v>2</v>
      </c>
      <c r="G27" s="6"/>
      <c r="H27" s="7"/>
      <c r="I27" s="8"/>
      <c r="J27" s="5">
        <v>1</v>
      </c>
      <c r="K27" s="1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6"/>
      <c r="H28" s="7"/>
      <c r="I28" s="8"/>
      <c r="J28" s="5">
        <v>1</v>
      </c>
      <c r="K28" s="1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7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7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7"/>
      <c r="L39" s="7"/>
      <c r="M39" s="8"/>
    </row>
    <row r="40" spans="1:13" ht="18">
      <c r="A40" s="4"/>
      <c r="B40" s="5">
        <v>3</v>
      </c>
      <c r="C40" s="45"/>
      <c r="D40" s="7"/>
      <c r="E40" s="8"/>
      <c r="F40" s="5">
        <v>2</v>
      </c>
      <c r="G40" s="7"/>
      <c r="H40" s="7"/>
      <c r="I40" s="8"/>
      <c r="J40" s="5">
        <v>1</v>
      </c>
      <c r="K40" s="7"/>
      <c r="L40" s="7"/>
      <c r="M40" s="8"/>
    </row>
    <row r="41" spans="1:14" ht="18">
      <c r="A41" s="4"/>
      <c r="B41" s="5">
        <v>3</v>
      </c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>
        <v>3</v>
      </c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>
        <v>3</v>
      </c>
      <c r="D43" s="20"/>
      <c r="E43" s="21">
        <f>SUM(E7:E42)</f>
        <v>0</v>
      </c>
      <c r="F43" s="22" t="s">
        <v>31</v>
      </c>
      <c r="G43" s="19">
        <v>8</v>
      </c>
      <c r="H43" s="19"/>
      <c r="I43" s="23">
        <f>SUM(I7:I42)</f>
        <v>65730</v>
      </c>
      <c r="J43" s="22" t="s">
        <v>31</v>
      </c>
      <c r="K43" s="19">
        <v>8</v>
      </c>
      <c r="L43" s="19"/>
      <c r="M43" s="23">
        <f>SUM(M7:M42)</f>
        <v>59500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147</v>
      </c>
      <c r="D45" s="51"/>
      <c r="E45" s="51">
        <f>SUM(E38:E44)</f>
        <v>0</v>
      </c>
      <c r="F45" s="52">
        <f>SUM(E43+I43+M43)</f>
        <v>125230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8"/>
    <mergeCell ref="K7:K9"/>
    <mergeCell ref="G9:G10"/>
    <mergeCell ref="C10:C12"/>
    <mergeCell ref="K10:K11"/>
    <mergeCell ref="K12:K13"/>
    <mergeCell ref="C13:C14"/>
    <mergeCell ref="G13:G15"/>
    <mergeCell ref="K14:K16"/>
    <mergeCell ref="C16:C19"/>
    <mergeCell ref="G16:G18"/>
    <mergeCell ref="K17:K18"/>
    <mergeCell ref="G19:G20"/>
    <mergeCell ref="K19:K20"/>
    <mergeCell ref="C20:C21"/>
    <mergeCell ref="K21:K24"/>
    <mergeCell ref="C22:C26"/>
    <mergeCell ref="C28:C30"/>
    <mergeCell ref="C31:C32"/>
    <mergeCell ref="C33:C34"/>
    <mergeCell ref="G49:I49"/>
    <mergeCell ref="C35:C36"/>
    <mergeCell ref="C40:C42"/>
    <mergeCell ref="A43:B43"/>
    <mergeCell ref="C45:E45"/>
    <mergeCell ref="F45:I45"/>
    <mergeCell ref="G47:I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D12" sqref="D1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42260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134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74</v>
      </c>
      <c r="H7" s="9">
        <v>593</v>
      </c>
      <c r="I7" s="10">
        <v>600</v>
      </c>
      <c r="J7" s="5">
        <v>1</v>
      </c>
      <c r="K7" s="49" t="s">
        <v>78</v>
      </c>
      <c r="L7" s="7">
        <v>659</v>
      </c>
      <c r="M7" s="8">
        <v>4030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596</v>
      </c>
      <c r="I8" s="10">
        <v>3300</v>
      </c>
      <c r="J8" s="5">
        <v>1</v>
      </c>
      <c r="K8" s="49"/>
      <c r="L8" s="7">
        <v>576</v>
      </c>
      <c r="M8" s="8">
        <v>6060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660</v>
      </c>
      <c r="I9" s="10">
        <v>2580</v>
      </c>
      <c r="J9" s="5">
        <v>1</v>
      </c>
      <c r="K9" s="49"/>
      <c r="L9" s="7"/>
      <c r="M9" s="8"/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700</v>
      </c>
      <c r="I10" s="10">
        <v>1990</v>
      </c>
      <c r="J10" s="5">
        <v>1</v>
      </c>
      <c r="K10" s="46" t="s">
        <v>37</v>
      </c>
      <c r="L10" s="7">
        <v>572</v>
      </c>
      <c r="M10" s="8">
        <v>7680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 t="s">
        <v>69</v>
      </c>
      <c r="H11" s="9">
        <v>662</v>
      </c>
      <c r="I11" s="10">
        <v>5850</v>
      </c>
      <c r="J11" s="5">
        <v>1</v>
      </c>
      <c r="K11" s="46"/>
      <c r="L11" s="7">
        <v>700</v>
      </c>
      <c r="M11" s="8">
        <v>2060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6"/>
      <c r="H12" s="10">
        <v>660</v>
      </c>
      <c r="I12" s="10">
        <v>4370</v>
      </c>
      <c r="J12" s="5">
        <v>1</v>
      </c>
      <c r="K12" s="46"/>
      <c r="L12" s="12"/>
      <c r="M12" s="8"/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88</v>
      </c>
      <c r="H13" s="9">
        <v>735</v>
      </c>
      <c r="I13" s="10">
        <v>5270</v>
      </c>
      <c r="J13" s="5">
        <v>1</v>
      </c>
      <c r="K13" s="44" t="s">
        <v>150</v>
      </c>
      <c r="L13" s="7">
        <v>423</v>
      </c>
      <c r="M13" s="8">
        <v>10000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>
        <v>593</v>
      </c>
      <c r="I14" s="10">
        <v>4280</v>
      </c>
      <c r="J14" s="5">
        <v>1</v>
      </c>
      <c r="K14" s="44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56" t="s">
        <v>156</v>
      </c>
      <c r="H15" s="14">
        <v>593</v>
      </c>
      <c r="I15" s="10">
        <v>1000</v>
      </c>
      <c r="J15" s="5">
        <v>1</v>
      </c>
      <c r="K15" s="49" t="s">
        <v>153</v>
      </c>
      <c r="L15" s="7">
        <v>571</v>
      </c>
      <c r="M15" s="8">
        <v>6430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56"/>
      <c r="H16" s="9">
        <v>424</v>
      </c>
      <c r="I16" s="10">
        <v>8000</v>
      </c>
      <c r="J16" s="5">
        <v>1</v>
      </c>
      <c r="K16" s="49"/>
      <c r="L16" s="7">
        <v>662</v>
      </c>
      <c r="M16" s="8">
        <v>3510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7" t="s">
        <v>95</v>
      </c>
      <c r="H17" s="9">
        <v>424</v>
      </c>
      <c r="I17" s="10">
        <v>2000</v>
      </c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7"/>
      <c r="H18" s="9">
        <v>659</v>
      </c>
      <c r="I18" s="10">
        <v>3000</v>
      </c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7"/>
      <c r="H19" s="9">
        <v>576</v>
      </c>
      <c r="I19" s="10">
        <v>4000</v>
      </c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/>
      <c r="G21" s="6"/>
      <c r="H21" s="9"/>
      <c r="I21" s="10"/>
      <c r="J21" s="5"/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/>
      <c r="G22" s="6"/>
      <c r="H22" s="9"/>
      <c r="I22" s="10"/>
      <c r="J22" s="5"/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/>
      <c r="G23" s="6"/>
      <c r="H23" s="9"/>
      <c r="I23" s="10"/>
      <c r="J23" s="5"/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/>
      <c r="G24" s="6"/>
      <c r="H24" s="9"/>
      <c r="I24" s="10"/>
      <c r="J24" s="5"/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/>
      <c r="G25" s="6"/>
      <c r="H25" s="9"/>
      <c r="I25" s="10"/>
      <c r="J25" s="5"/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/>
      <c r="G26" s="7"/>
      <c r="H26" s="7"/>
      <c r="I26" s="10"/>
      <c r="J26" s="5"/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/>
      <c r="G27" s="7"/>
      <c r="H27" s="7"/>
      <c r="I27" s="8"/>
      <c r="J27" s="5"/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/>
      <c r="G28" s="7"/>
      <c r="H28" s="7"/>
      <c r="I28" s="8"/>
      <c r="J28" s="5"/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/>
      <c r="G29" s="30"/>
      <c r="H29" s="7"/>
      <c r="I29" s="8"/>
      <c r="J29" s="5"/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/>
      <c r="G30" s="30"/>
      <c r="H30" s="7"/>
      <c r="I30" s="8"/>
      <c r="J30" s="5"/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/>
      <c r="G31" s="31"/>
      <c r="H31" s="7"/>
      <c r="I31" s="8"/>
      <c r="J31" s="5"/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/>
      <c r="G32" s="31"/>
      <c r="H32" s="7"/>
      <c r="I32" s="8"/>
      <c r="J32" s="5"/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/>
      <c r="G33" s="31"/>
      <c r="H33" s="7"/>
      <c r="I33" s="8"/>
      <c r="J33" s="5"/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/>
      <c r="G34" s="31"/>
      <c r="H34" s="7"/>
      <c r="I34" s="8"/>
      <c r="J34" s="5"/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/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/>
      <c r="G36" s="31"/>
      <c r="H36" s="7"/>
      <c r="I36" s="8"/>
      <c r="J36" s="5"/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46240</v>
      </c>
      <c r="J40" s="22" t="s">
        <v>31</v>
      </c>
      <c r="K40" s="19">
        <v>2</v>
      </c>
      <c r="L40" s="19"/>
      <c r="M40" s="23">
        <f>SUM(M7:M39)</f>
        <v>39770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86010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10"/>
    <mergeCell ref="K7:K9"/>
    <mergeCell ref="C10:C11"/>
    <mergeCell ref="K10:K12"/>
    <mergeCell ref="G11:G12"/>
    <mergeCell ref="C12:C15"/>
    <mergeCell ref="G13:G14"/>
    <mergeCell ref="K13:K14"/>
    <mergeCell ref="G15:G16"/>
    <mergeCell ref="K15:K16"/>
    <mergeCell ref="A40:B40"/>
    <mergeCell ref="G17:G19"/>
    <mergeCell ref="C20:C21"/>
    <mergeCell ref="K21:K22"/>
    <mergeCell ref="C22:C25"/>
    <mergeCell ref="K23:K24"/>
    <mergeCell ref="K25:K27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D12" sqref="D1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42259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/>
      <c r="H7" s="9"/>
      <c r="I7" s="10"/>
      <c r="J7" s="5">
        <v>1</v>
      </c>
      <c r="K7" s="46"/>
      <c r="L7" s="7"/>
      <c r="M7" s="8"/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/>
      <c r="I8" s="10"/>
      <c r="J8" s="5">
        <v>1</v>
      </c>
      <c r="K8" s="46"/>
      <c r="L8" s="7"/>
      <c r="M8" s="8"/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/>
      <c r="I9" s="10"/>
      <c r="J9" s="5">
        <v>1</v>
      </c>
      <c r="K9" s="46"/>
      <c r="L9" s="7"/>
      <c r="M9" s="8"/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/>
      <c r="I10" s="10"/>
      <c r="J10" s="5">
        <v>1</v>
      </c>
      <c r="K10" s="46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/>
      <c r="I11" s="10"/>
      <c r="J11" s="5">
        <v>1</v>
      </c>
      <c r="K11" s="46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55"/>
      <c r="H12" s="10"/>
      <c r="I12" s="10"/>
      <c r="J12" s="5">
        <v>1</v>
      </c>
      <c r="K12" s="46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55"/>
      <c r="H13" s="9"/>
      <c r="I13" s="10"/>
      <c r="J13" s="5">
        <v>1</v>
      </c>
      <c r="K13" s="6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6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6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/>
      <c r="C27" s="11"/>
      <c r="D27" s="7"/>
      <c r="E27" s="8"/>
      <c r="F27" s="5"/>
      <c r="G27" s="7"/>
      <c r="H27" s="7"/>
      <c r="I27" s="8"/>
      <c r="J27" s="5"/>
      <c r="K27" s="6"/>
      <c r="L27" s="7"/>
      <c r="M27" s="8"/>
      <c r="O27" s="18"/>
    </row>
    <row r="28" spans="1:15" ht="18.75" customHeight="1">
      <c r="A28" s="4"/>
      <c r="B28" s="5"/>
      <c r="C28" s="45"/>
      <c r="D28" s="7"/>
      <c r="E28" s="8"/>
      <c r="F28" s="5"/>
      <c r="G28" s="7"/>
      <c r="H28" s="7"/>
      <c r="I28" s="8"/>
      <c r="J28" s="5"/>
      <c r="K28" s="6"/>
      <c r="L28" s="7"/>
      <c r="M28" s="8"/>
      <c r="O28" s="18"/>
    </row>
    <row r="29" spans="1:15" ht="18">
      <c r="A29" s="4"/>
      <c r="B29" s="5"/>
      <c r="C29" s="45"/>
      <c r="D29" s="7"/>
      <c r="E29" s="8"/>
      <c r="F29" s="5"/>
      <c r="G29" s="30"/>
      <c r="H29" s="7"/>
      <c r="I29" s="8"/>
      <c r="J29" s="5"/>
      <c r="K29" s="17"/>
      <c r="L29" s="7"/>
      <c r="M29" s="8"/>
      <c r="O29" s="18"/>
    </row>
    <row r="30" spans="1:15" ht="18">
      <c r="A30" s="4"/>
      <c r="B30" s="5"/>
      <c r="C30" s="45"/>
      <c r="D30" s="7"/>
      <c r="E30" s="8"/>
      <c r="F30" s="5"/>
      <c r="G30" s="30"/>
      <c r="H30" s="7"/>
      <c r="I30" s="8"/>
      <c r="J30" s="5"/>
      <c r="K30" s="17"/>
      <c r="L30" s="7"/>
      <c r="M30" s="8"/>
      <c r="O30" s="18"/>
    </row>
    <row r="31" spans="1:15" ht="18.75" customHeight="1">
      <c r="A31" s="4"/>
      <c r="B31" s="5"/>
      <c r="C31" s="45"/>
      <c r="D31" s="7"/>
      <c r="E31" s="8"/>
      <c r="F31" s="5"/>
      <c r="G31" s="31"/>
      <c r="H31" s="7"/>
      <c r="I31" s="8"/>
      <c r="J31" s="5"/>
      <c r="K31" s="17"/>
      <c r="L31" s="7"/>
      <c r="M31" s="8"/>
      <c r="O31" s="18"/>
    </row>
    <row r="32" spans="1:15" ht="18">
      <c r="A32" s="4"/>
      <c r="B32" s="5"/>
      <c r="C32" s="45"/>
      <c r="D32" s="7"/>
      <c r="E32" s="8"/>
      <c r="F32" s="5"/>
      <c r="G32" s="31"/>
      <c r="H32" s="7"/>
      <c r="I32" s="8"/>
      <c r="J32" s="5"/>
      <c r="K32" s="17"/>
      <c r="L32" s="7"/>
      <c r="M32" s="8"/>
      <c r="O32" s="18"/>
    </row>
    <row r="33" spans="1:15" ht="18.75" customHeight="1">
      <c r="A33" s="4"/>
      <c r="B33" s="5"/>
      <c r="C33" s="45"/>
      <c r="D33" s="7"/>
      <c r="E33" s="8"/>
      <c r="F33" s="5"/>
      <c r="G33" s="31"/>
      <c r="H33" s="7"/>
      <c r="I33" s="8"/>
      <c r="J33" s="5"/>
      <c r="K33" s="17"/>
      <c r="L33" s="7"/>
      <c r="M33" s="8"/>
      <c r="O33" s="18"/>
    </row>
    <row r="34" spans="1:15" ht="18">
      <c r="A34" s="4"/>
      <c r="B34" s="5"/>
      <c r="C34" s="45"/>
      <c r="D34" s="7"/>
      <c r="E34" s="8"/>
      <c r="F34" s="5"/>
      <c r="G34" s="31"/>
      <c r="H34" s="7"/>
      <c r="I34" s="8"/>
      <c r="J34" s="5"/>
      <c r="K34" s="17"/>
      <c r="L34" s="7"/>
      <c r="M34" s="8"/>
      <c r="O34" s="18"/>
    </row>
    <row r="35" spans="1:15" ht="18.75" customHeight="1">
      <c r="A35" s="4"/>
      <c r="B35" s="5"/>
      <c r="C35" s="45"/>
      <c r="D35" s="7"/>
      <c r="E35" s="8"/>
      <c r="F35" s="5"/>
      <c r="G35" s="31"/>
      <c r="H35" s="7"/>
      <c r="I35" s="8"/>
      <c r="J35" s="5"/>
      <c r="K35" s="17"/>
      <c r="L35" s="7"/>
      <c r="M35" s="8"/>
      <c r="O35" s="18"/>
    </row>
    <row r="36" spans="1:13" ht="18">
      <c r="A36" s="4"/>
      <c r="B36" s="5"/>
      <c r="C36" s="45"/>
      <c r="D36" s="7"/>
      <c r="E36" s="8"/>
      <c r="F36" s="5"/>
      <c r="G36" s="31"/>
      <c r="H36" s="7"/>
      <c r="I36" s="8"/>
      <c r="J36" s="5"/>
      <c r="K36" s="17"/>
      <c r="L36" s="7"/>
      <c r="M36" s="8"/>
    </row>
    <row r="37" spans="1:13" ht="18.75" customHeight="1">
      <c r="A37" s="4"/>
      <c r="B37" s="5"/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/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/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0</v>
      </c>
      <c r="J40" s="22" t="s">
        <v>31</v>
      </c>
      <c r="K40" s="19">
        <v>2</v>
      </c>
      <c r="L40" s="19"/>
      <c r="M40" s="23">
        <f>SUM(M7:M39)</f>
        <v>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7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4"/>
    <mergeCell ref="G12:G13"/>
    <mergeCell ref="C16:C19"/>
    <mergeCell ref="G16:G17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5">
      <selection activeCell="M48" sqref="M4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42249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2</v>
      </c>
      <c r="C7" s="44" t="s">
        <v>74</v>
      </c>
      <c r="D7" s="7">
        <v>575</v>
      </c>
      <c r="E7" s="8">
        <v>2760</v>
      </c>
      <c r="F7" s="5">
        <v>2</v>
      </c>
      <c r="G7" s="44" t="s">
        <v>74</v>
      </c>
      <c r="H7" s="9">
        <v>700</v>
      </c>
      <c r="I7" s="10">
        <v>1880</v>
      </c>
      <c r="J7" s="5">
        <v>1</v>
      </c>
      <c r="K7" s="45" t="s">
        <v>19</v>
      </c>
      <c r="L7" s="7">
        <v>571</v>
      </c>
      <c r="M7" s="8">
        <v>2000</v>
      </c>
    </row>
    <row r="8" spans="1:13" ht="18.75" customHeight="1">
      <c r="A8" s="4">
        <v>2</v>
      </c>
      <c r="B8" s="5">
        <v>2</v>
      </c>
      <c r="C8" s="44"/>
      <c r="D8" s="7" t="s">
        <v>64</v>
      </c>
      <c r="E8" s="8">
        <v>4060</v>
      </c>
      <c r="F8" s="5">
        <v>2</v>
      </c>
      <c r="G8" s="44"/>
      <c r="H8" s="10">
        <v>699</v>
      </c>
      <c r="I8" s="10">
        <v>2140</v>
      </c>
      <c r="J8" s="5">
        <v>1</v>
      </c>
      <c r="K8" s="45"/>
      <c r="L8" s="7">
        <v>698</v>
      </c>
      <c r="M8" s="8">
        <v>1420</v>
      </c>
    </row>
    <row r="9" spans="1:13" ht="18.75" customHeight="1">
      <c r="A9" s="4">
        <v>3</v>
      </c>
      <c r="B9" s="5">
        <v>2</v>
      </c>
      <c r="C9" s="44"/>
      <c r="D9" s="8">
        <v>663</v>
      </c>
      <c r="E9" s="8">
        <v>2260</v>
      </c>
      <c r="F9" s="5">
        <v>2</v>
      </c>
      <c r="G9" s="44"/>
      <c r="H9" s="10">
        <v>441</v>
      </c>
      <c r="I9" s="10">
        <v>4830</v>
      </c>
      <c r="J9" s="5">
        <v>1</v>
      </c>
      <c r="K9" s="45"/>
      <c r="L9" s="7">
        <v>575</v>
      </c>
      <c r="M9" s="8">
        <v>1230</v>
      </c>
    </row>
    <row r="10" spans="1:13" ht="18.75" customHeight="1">
      <c r="A10" s="4">
        <v>4</v>
      </c>
      <c r="B10" s="5">
        <v>2</v>
      </c>
      <c r="C10" s="44" t="s">
        <v>42</v>
      </c>
      <c r="D10" s="8">
        <v>571</v>
      </c>
      <c r="E10" s="8">
        <v>6880</v>
      </c>
      <c r="F10" s="5">
        <v>2</v>
      </c>
      <c r="G10" s="44" t="s">
        <v>73</v>
      </c>
      <c r="H10" s="9">
        <v>442</v>
      </c>
      <c r="I10" s="10">
        <v>3110</v>
      </c>
      <c r="J10" s="5">
        <v>1</v>
      </c>
      <c r="K10" s="45"/>
      <c r="L10" s="7">
        <v>421</v>
      </c>
      <c r="M10" s="8">
        <v>3560</v>
      </c>
    </row>
    <row r="11" spans="1:13" ht="18" customHeight="1">
      <c r="A11" s="4">
        <v>5</v>
      </c>
      <c r="B11" s="5">
        <v>2</v>
      </c>
      <c r="C11" s="44"/>
      <c r="D11" s="8">
        <v>659</v>
      </c>
      <c r="E11" s="8">
        <v>1600</v>
      </c>
      <c r="F11" s="5">
        <v>2</v>
      </c>
      <c r="G11" s="44"/>
      <c r="H11" s="9" t="s">
        <v>72</v>
      </c>
      <c r="I11" s="10">
        <v>4820</v>
      </c>
      <c r="J11" s="5">
        <v>1</v>
      </c>
      <c r="K11" s="45" t="s">
        <v>28</v>
      </c>
      <c r="L11" s="7">
        <v>698</v>
      </c>
      <c r="M11" s="8">
        <v>1960</v>
      </c>
    </row>
    <row r="12" spans="1:13" ht="18.75" customHeight="1">
      <c r="A12" s="4">
        <v>6</v>
      </c>
      <c r="B12" s="5">
        <v>2</v>
      </c>
      <c r="C12" s="45" t="s">
        <v>30</v>
      </c>
      <c r="D12" s="7">
        <v>596</v>
      </c>
      <c r="E12" s="8">
        <v>5620</v>
      </c>
      <c r="F12" s="5">
        <v>2</v>
      </c>
      <c r="G12" s="45" t="s">
        <v>71</v>
      </c>
      <c r="H12" s="10">
        <v>595</v>
      </c>
      <c r="I12" s="10">
        <v>4340</v>
      </c>
      <c r="J12" s="5">
        <v>1</v>
      </c>
      <c r="K12" s="45"/>
      <c r="L12" s="12">
        <v>414</v>
      </c>
      <c r="M12" s="8">
        <v>4570</v>
      </c>
    </row>
    <row r="13" spans="1:13" ht="18.75" customHeight="1">
      <c r="A13" s="4">
        <v>7</v>
      </c>
      <c r="B13" s="5">
        <v>2</v>
      </c>
      <c r="C13" s="45"/>
      <c r="D13" s="7">
        <v>674</v>
      </c>
      <c r="E13" s="8">
        <v>2210</v>
      </c>
      <c r="F13" s="5">
        <v>2</v>
      </c>
      <c r="G13" s="45"/>
      <c r="H13" s="9">
        <v>440</v>
      </c>
      <c r="I13" s="10">
        <v>3940</v>
      </c>
      <c r="J13" s="5">
        <v>1</v>
      </c>
      <c r="K13" s="45"/>
      <c r="L13" s="7">
        <v>490</v>
      </c>
      <c r="M13" s="8">
        <v>1900</v>
      </c>
    </row>
    <row r="14" spans="1:13" ht="18.75" customHeight="1">
      <c r="A14" s="4">
        <v>8</v>
      </c>
      <c r="B14" s="5">
        <v>2</v>
      </c>
      <c r="C14" s="45"/>
      <c r="D14" s="7"/>
      <c r="E14" s="8"/>
      <c r="F14" s="5">
        <v>2</v>
      </c>
      <c r="G14" s="45" t="s">
        <v>70</v>
      </c>
      <c r="H14" s="9">
        <v>417</v>
      </c>
      <c r="I14" s="10">
        <v>2610</v>
      </c>
      <c r="J14" s="5">
        <v>1</v>
      </c>
      <c r="K14" s="46" t="s">
        <v>69</v>
      </c>
      <c r="L14" s="7">
        <v>660</v>
      </c>
      <c r="M14" s="8">
        <v>4850</v>
      </c>
    </row>
    <row r="15" spans="1:13" ht="18.75" customHeight="1">
      <c r="A15" s="4">
        <v>9</v>
      </c>
      <c r="B15" s="5">
        <v>2</v>
      </c>
      <c r="C15" s="11"/>
      <c r="D15" s="7"/>
      <c r="E15" s="8"/>
      <c r="F15" s="5">
        <v>2</v>
      </c>
      <c r="G15" s="45"/>
      <c r="H15" s="14">
        <v>700</v>
      </c>
      <c r="I15" s="10">
        <v>2140</v>
      </c>
      <c r="J15" s="5">
        <v>1</v>
      </c>
      <c r="K15" s="46"/>
      <c r="L15" s="7">
        <v>413</v>
      </c>
      <c r="M15" s="8">
        <v>4630</v>
      </c>
    </row>
    <row r="16" spans="1:13" ht="18.75" customHeight="1">
      <c r="A16" s="4">
        <v>10</v>
      </c>
      <c r="B16" s="5">
        <v>2</v>
      </c>
      <c r="C16" s="46"/>
      <c r="D16" s="7"/>
      <c r="E16" s="8"/>
      <c r="F16" s="5">
        <v>2</v>
      </c>
      <c r="G16" s="45"/>
      <c r="H16" s="9">
        <v>663</v>
      </c>
      <c r="I16" s="10">
        <v>4140</v>
      </c>
      <c r="J16" s="5">
        <v>1</v>
      </c>
      <c r="K16" s="46" t="s">
        <v>68</v>
      </c>
      <c r="L16" s="7">
        <v>596</v>
      </c>
      <c r="M16" s="8">
        <v>5680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5" t="s">
        <v>67</v>
      </c>
      <c r="H17" s="9">
        <v>414</v>
      </c>
      <c r="I17" s="10">
        <v>3170</v>
      </c>
      <c r="J17" s="5">
        <v>1</v>
      </c>
      <c r="K17" s="46"/>
      <c r="L17" s="7">
        <v>575</v>
      </c>
      <c r="M17" s="8">
        <v>4290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5"/>
      <c r="H18" s="9">
        <v>441</v>
      </c>
      <c r="I18" s="10">
        <v>2980</v>
      </c>
      <c r="J18" s="5">
        <v>1</v>
      </c>
      <c r="K18" s="46" t="s">
        <v>52</v>
      </c>
      <c r="L18" s="7">
        <v>445</v>
      </c>
      <c r="M18" s="8">
        <v>4610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5"/>
      <c r="H19" s="9">
        <v>659</v>
      </c>
      <c r="I19" s="10">
        <v>1910</v>
      </c>
      <c r="J19" s="5">
        <v>1</v>
      </c>
      <c r="K19" s="46"/>
      <c r="L19" s="7">
        <v>421</v>
      </c>
      <c r="M19" s="8">
        <v>4390</v>
      </c>
    </row>
    <row r="20" spans="1:13" ht="18.75" customHeight="1">
      <c r="A20" s="4">
        <v>14</v>
      </c>
      <c r="B20" s="5"/>
      <c r="C20" s="45"/>
      <c r="D20" s="7"/>
      <c r="E20" s="8"/>
      <c r="F20" s="5">
        <v>2</v>
      </c>
      <c r="G20" s="47" t="s">
        <v>66</v>
      </c>
      <c r="H20" s="9">
        <v>659</v>
      </c>
      <c r="I20" s="10">
        <v>2000</v>
      </c>
      <c r="J20" s="5">
        <v>1</v>
      </c>
      <c r="K20" s="46" t="s">
        <v>65</v>
      </c>
      <c r="L20" s="7" t="s">
        <v>22</v>
      </c>
      <c r="M20" s="8">
        <v>8940</v>
      </c>
    </row>
    <row r="21" spans="1:13" ht="18.75" customHeight="1">
      <c r="A21" s="4">
        <v>15</v>
      </c>
      <c r="B21" s="5"/>
      <c r="C21" s="45"/>
      <c r="D21" s="7"/>
      <c r="E21" s="8"/>
      <c r="F21" s="5">
        <v>2</v>
      </c>
      <c r="G21" s="47"/>
      <c r="H21" s="9">
        <v>735</v>
      </c>
      <c r="I21" s="10">
        <v>5690</v>
      </c>
      <c r="J21" s="5">
        <v>1</v>
      </c>
      <c r="K21" s="46"/>
      <c r="L21" s="7" t="s">
        <v>64</v>
      </c>
      <c r="M21" s="8">
        <v>680</v>
      </c>
    </row>
    <row r="22" spans="1:13" ht="18.75" customHeight="1">
      <c r="A22" s="4">
        <v>16</v>
      </c>
      <c r="B22" s="5"/>
      <c r="C22" s="48"/>
      <c r="D22" s="7"/>
      <c r="E22" s="8"/>
      <c r="F22" s="5">
        <v>2</v>
      </c>
      <c r="G22" s="47"/>
      <c r="H22" s="9">
        <v>699</v>
      </c>
      <c r="I22" s="10">
        <v>1290</v>
      </c>
      <c r="J22" s="5">
        <v>1</v>
      </c>
      <c r="K22" s="45" t="s">
        <v>53</v>
      </c>
      <c r="L22" s="7">
        <v>660</v>
      </c>
      <c r="M22" s="8">
        <v>4190</v>
      </c>
    </row>
    <row r="23" spans="1:13" ht="18.75" customHeight="1">
      <c r="A23" s="4">
        <v>17</v>
      </c>
      <c r="B23" s="5"/>
      <c r="C23" s="48"/>
      <c r="D23" s="7"/>
      <c r="E23" s="8"/>
      <c r="F23" s="5">
        <v>2</v>
      </c>
      <c r="G23" s="47" t="s">
        <v>63</v>
      </c>
      <c r="H23" s="9">
        <v>413</v>
      </c>
      <c r="I23" s="10">
        <v>2290</v>
      </c>
      <c r="J23" s="5">
        <v>1</v>
      </c>
      <c r="K23" s="45"/>
      <c r="L23" s="7">
        <v>700</v>
      </c>
      <c r="M23" s="8">
        <v>2020</v>
      </c>
    </row>
    <row r="24" spans="1:13" ht="18.75" customHeight="1">
      <c r="A24" s="4">
        <v>18</v>
      </c>
      <c r="B24" s="5"/>
      <c r="C24" s="48"/>
      <c r="D24" s="7"/>
      <c r="E24" s="8"/>
      <c r="F24" s="5">
        <v>2</v>
      </c>
      <c r="G24" s="47"/>
      <c r="H24" s="9">
        <v>440</v>
      </c>
      <c r="I24" s="10">
        <v>2540</v>
      </c>
      <c r="J24" s="5">
        <v>1</v>
      </c>
      <c r="K24" s="45"/>
      <c r="L24" s="7">
        <v>415</v>
      </c>
      <c r="M24" s="8">
        <v>2370</v>
      </c>
    </row>
    <row r="25" spans="1:13" ht="18.75" customHeight="1">
      <c r="A25" s="4">
        <v>19</v>
      </c>
      <c r="B25" s="5"/>
      <c r="C25" s="48"/>
      <c r="D25" s="7"/>
      <c r="E25" s="8"/>
      <c r="F25" s="5">
        <v>2</v>
      </c>
      <c r="G25" s="47"/>
      <c r="H25" s="9">
        <v>698</v>
      </c>
      <c r="I25" s="10">
        <v>1850</v>
      </c>
      <c r="J25" s="5">
        <v>1</v>
      </c>
      <c r="K25" s="45" t="s">
        <v>62</v>
      </c>
      <c r="L25" s="7">
        <v>442</v>
      </c>
      <c r="M25" s="8">
        <v>3130</v>
      </c>
    </row>
    <row r="26" spans="1:13" ht="18.75" customHeight="1">
      <c r="A26" s="4">
        <v>20</v>
      </c>
      <c r="B26" s="5"/>
      <c r="C26" s="48"/>
      <c r="D26" s="7"/>
      <c r="E26" s="8"/>
      <c r="F26" s="5">
        <v>2</v>
      </c>
      <c r="G26" s="47"/>
      <c r="H26" s="7">
        <v>596</v>
      </c>
      <c r="I26" s="10">
        <v>2190</v>
      </c>
      <c r="J26" s="5">
        <v>1</v>
      </c>
      <c r="K26" s="45"/>
      <c r="L26" s="7">
        <v>593</v>
      </c>
      <c r="M26" s="8">
        <v>6230</v>
      </c>
    </row>
    <row r="27" spans="1:15" ht="18.75" customHeight="1">
      <c r="A27" s="4"/>
      <c r="B27" s="5"/>
      <c r="C27" s="11"/>
      <c r="D27" s="7"/>
      <c r="E27" s="8"/>
      <c r="F27" s="5">
        <v>2</v>
      </c>
      <c r="G27" s="49" t="s">
        <v>61</v>
      </c>
      <c r="H27" s="7" t="s">
        <v>22</v>
      </c>
      <c r="I27" s="8">
        <v>7270</v>
      </c>
      <c r="J27" s="5">
        <v>1</v>
      </c>
      <c r="K27" s="45" t="s">
        <v>60</v>
      </c>
      <c r="L27" s="7" t="s">
        <v>22</v>
      </c>
      <c r="M27" s="8">
        <v>5250</v>
      </c>
      <c r="O27" s="18"/>
    </row>
    <row r="28" spans="1:15" ht="18.75" customHeight="1">
      <c r="A28" s="4"/>
      <c r="B28" s="5"/>
      <c r="C28" s="45"/>
      <c r="D28" s="7"/>
      <c r="E28" s="8"/>
      <c r="F28" s="5">
        <v>2</v>
      </c>
      <c r="G28" s="49"/>
      <c r="H28" s="7">
        <v>417</v>
      </c>
      <c r="I28" s="8">
        <v>1590</v>
      </c>
      <c r="J28" s="5">
        <v>1</v>
      </c>
      <c r="K28" s="45"/>
      <c r="L28" s="7">
        <v>423</v>
      </c>
      <c r="M28" s="8">
        <v>3280</v>
      </c>
      <c r="O28" s="18"/>
    </row>
    <row r="29" spans="1:15" ht="18.75" customHeight="1">
      <c r="A29" s="4"/>
      <c r="B29" s="5"/>
      <c r="C29" s="45"/>
      <c r="D29" s="7"/>
      <c r="E29" s="8"/>
      <c r="F29" s="5">
        <v>2</v>
      </c>
      <c r="G29" s="6" t="s">
        <v>59</v>
      </c>
      <c r="H29" s="7">
        <v>765</v>
      </c>
      <c r="I29" s="8">
        <v>7490</v>
      </c>
      <c r="J29" s="5">
        <v>1</v>
      </c>
      <c r="K29" s="11"/>
      <c r="L29" s="7"/>
      <c r="M29" s="8"/>
      <c r="O29" s="18"/>
    </row>
    <row r="30" spans="1:15" ht="18.75" customHeight="1">
      <c r="A30" s="4"/>
      <c r="B30" s="5"/>
      <c r="C30" s="45"/>
      <c r="D30" s="7"/>
      <c r="E30" s="8"/>
      <c r="F30" s="5">
        <v>2</v>
      </c>
      <c r="G30" s="6"/>
      <c r="H30" s="7"/>
      <c r="I30" s="8"/>
      <c r="J30" s="5">
        <v>1</v>
      </c>
      <c r="K30" s="11"/>
      <c r="L30" s="7"/>
      <c r="M30" s="8"/>
      <c r="O30" s="18"/>
    </row>
    <row r="31" spans="1:15" ht="18.75" customHeight="1">
      <c r="A31" s="4"/>
      <c r="B31" s="5"/>
      <c r="C31" s="45"/>
      <c r="D31" s="7"/>
      <c r="E31" s="8"/>
      <c r="F31" s="5">
        <v>2</v>
      </c>
      <c r="G31" s="6"/>
      <c r="H31" s="7"/>
      <c r="I31" s="8"/>
      <c r="J31" s="5">
        <v>1</v>
      </c>
      <c r="K31" s="45"/>
      <c r="L31" s="7"/>
      <c r="M31" s="8"/>
      <c r="O31" s="18"/>
    </row>
    <row r="32" spans="1:15" ht="18.75" customHeight="1">
      <c r="A32" s="4"/>
      <c r="B32" s="5"/>
      <c r="C32" s="45"/>
      <c r="D32" s="7"/>
      <c r="E32" s="8"/>
      <c r="F32" s="5">
        <v>2</v>
      </c>
      <c r="G32" s="6"/>
      <c r="H32" s="7"/>
      <c r="I32" s="8"/>
      <c r="J32" s="5">
        <v>1</v>
      </c>
      <c r="K32" s="45"/>
      <c r="L32" s="7"/>
      <c r="M32" s="8"/>
      <c r="O32" s="18"/>
    </row>
    <row r="33" spans="1:15" ht="18.75" customHeight="1">
      <c r="A33" s="4"/>
      <c r="B33" s="5"/>
      <c r="C33" s="45"/>
      <c r="D33" s="7"/>
      <c r="E33" s="8"/>
      <c r="F33" s="5">
        <v>2</v>
      </c>
      <c r="G33" s="49"/>
      <c r="H33" s="7"/>
      <c r="I33" s="8"/>
      <c r="J33" s="5">
        <v>1</v>
      </c>
      <c r="K33" s="45"/>
      <c r="L33" s="7"/>
      <c r="M33" s="8"/>
      <c r="O33" s="18"/>
    </row>
    <row r="34" spans="1:15" ht="18.75" customHeight="1">
      <c r="A34" s="4"/>
      <c r="B34" s="5"/>
      <c r="C34" s="45"/>
      <c r="D34" s="7"/>
      <c r="E34" s="8"/>
      <c r="F34" s="5">
        <v>2</v>
      </c>
      <c r="G34" s="49"/>
      <c r="H34" s="7"/>
      <c r="I34" s="8"/>
      <c r="J34" s="5">
        <v>1</v>
      </c>
      <c r="K34" s="45"/>
      <c r="L34" s="7"/>
      <c r="M34" s="8"/>
      <c r="O34" s="18"/>
    </row>
    <row r="35" spans="1:15" ht="18.75" customHeight="1">
      <c r="A35" s="4"/>
      <c r="B35" s="5"/>
      <c r="C35" s="45"/>
      <c r="D35" s="7"/>
      <c r="E35" s="8"/>
      <c r="F35" s="5">
        <v>2</v>
      </c>
      <c r="G35" s="7"/>
      <c r="H35" s="7"/>
      <c r="I35" s="8"/>
      <c r="J35" s="5">
        <v>1</v>
      </c>
      <c r="K35" s="45"/>
      <c r="L35" s="7"/>
      <c r="M35" s="8"/>
      <c r="O35" s="18"/>
    </row>
    <row r="36" spans="1:13" ht="18.75" customHeight="1">
      <c r="A36" s="4"/>
      <c r="B36" s="5"/>
      <c r="C36" s="45"/>
      <c r="D36" s="7"/>
      <c r="E36" s="8"/>
      <c r="F36" s="5">
        <v>2</v>
      </c>
      <c r="G36" s="7"/>
      <c r="H36" s="7"/>
      <c r="I36" s="8"/>
      <c r="J36" s="5">
        <v>1</v>
      </c>
      <c r="K36" s="16"/>
      <c r="L36" s="7"/>
      <c r="M36" s="8"/>
    </row>
    <row r="37" spans="1:13" ht="18.75" customHeight="1">
      <c r="A37" s="4"/>
      <c r="B37" s="5"/>
      <c r="C37" s="11"/>
      <c r="D37" s="7"/>
      <c r="E37" s="8"/>
      <c r="F37" s="5">
        <v>2</v>
      </c>
      <c r="G37" s="7"/>
      <c r="H37" s="7"/>
      <c r="I37" s="8"/>
      <c r="J37" s="5">
        <v>1</v>
      </c>
      <c r="K37" s="16"/>
      <c r="L37" s="7"/>
      <c r="M37" s="8"/>
    </row>
    <row r="38" spans="1:13" ht="18">
      <c r="A38" s="4"/>
      <c r="B38" s="5"/>
      <c r="C38" s="11"/>
      <c r="D38" s="7"/>
      <c r="E38" s="8"/>
      <c r="F38" s="5">
        <v>2</v>
      </c>
      <c r="G38" s="7"/>
      <c r="H38" s="7"/>
      <c r="I38" s="8"/>
      <c r="J38" s="5">
        <v>1</v>
      </c>
      <c r="K38" s="16"/>
      <c r="L38" s="7"/>
      <c r="M38" s="8"/>
    </row>
    <row r="39" spans="1:13" ht="18">
      <c r="A39" s="4"/>
      <c r="B39" s="5"/>
      <c r="C39" s="11"/>
      <c r="D39" s="7"/>
      <c r="E39" s="8"/>
      <c r="F39" s="5">
        <v>2</v>
      </c>
      <c r="G39" s="7"/>
      <c r="H39" s="7"/>
      <c r="I39" s="8"/>
      <c r="J39" s="5">
        <v>1</v>
      </c>
      <c r="K39" s="16"/>
      <c r="L39" s="7"/>
      <c r="M39" s="8"/>
    </row>
    <row r="40" spans="1:13" ht="18">
      <c r="A40" s="4"/>
      <c r="B40" s="5"/>
      <c r="C40" s="45"/>
      <c r="D40" s="7"/>
      <c r="E40" s="8"/>
      <c r="F40" s="5">
        <v>2</v>
      </c>
      <c r="G40" s="7"/>
      <c r="H40" s="7"/>
      <c r="I40" s="8"/>
      <c r="J40" s="5">
        <v>1</v>
      </c>
      <c r="K40" s="16"/>
      <c r="L40" s="7"/>
      <c r="M40" s="8"/>
    </row>
    <row r="41" spans="1:14" ht="18">
      <c r="A41" s="4"/>
      <c r="B41" s="5"/>
      <c r="C41" s="45"/>
      <c r="D41" s="7"/>
      <c r="E41" s="8"/>
      <c r="F41" s="5">
        <v>2</v>
      </c>
      <c r="G41" s="7"/>
      <c r="H41" s="7"/>
      <c r="I41" s="8"/>
      <c r="J41" s="5">
        <v>1</v>
      </c>
      <c r="K41" s="17"/>
      <c r="L41" s="7"/>
      <c r="M41" s="8"/>
      <c r="N41" s="18"/>
    </row>
    <row r="42" spans="1:13" ht="18">
      <c r="A42" s="4"/>
      <c r="B42" s="5"/>
      <c r="C42" s="45"/>
      <c r="D42" s="7"/>
      <c r="E42" s="8"/>
      <c r="F42" s="5"/>
      <c r="G42" s="7"/>
      <c r="H42" s="7"/>
      <c r="I42" s="8"/>
      <c r="J42" s="5"/>
      <c r="K42" s="17"/>
      <c r="L42" s="7"/>
      <c r="M42" s="8"/>
    </row>
    <row r="43" spans="1:13" ht="12.75">
      <c r="A43" s="50" t="s">
        <v>31</v>
      </c>
      <c r="B43" s="50"/>
      <c r="C43" s="19"/>
      <c r="D43" s="20"/>
      <c r="E43" s="21">
        <f>SUM(E7:E42)</f>
        <v>25390</v>
      </c>
      <c r="F43" s="22" t="s">
        <v>31</v>
      </c>
      <c r="G43" s="19">
        <v>4</v>
      </c>
      <c r="H43" s="19"/>
      <c r="I43" s="23">
        <f>SUM(I7:I42)</f>
        <v>76210</v>
      </c>
      <c r="J43" s="22" t="s">
        <v>31</v>
      </c>
      <c r="K43" s="19">
        <v>10</v>
      </c>
      <c r="L43" s="19"/>
      <c r="M43" s="23">
        <f>SUM(M7:M42)</f>
        <v>81180</v>
      </c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51" t="s">
        <v>32</v>
      </c>
      <c r="D45" s="51"/>
      <c r="E45" s="51">
        <f>SUM(E38:E44)</f>
        <v>25390</v>
      </c>
      <c r="F45" s="52">
        <f>SUM(I43+M43)</f>
        <v>157390</v>
      </c>
      <c r="G45" s="52"/>
      <c r="H45" s="52"/>
      <c r="I45" s="52"/>
      <c r="J45" s="24"/>
      <c r="K45" s="20"/>
      <c r="L45" s="20"/>
      <c r="M45" s="25"/>
    </row>
    <row r="46" spans="1:9" ht="12.75">
      <c r="A46" s="26"/>
      <c r="B46" s="26"/>
      <c r="C46" s="26"/>
      <c r="D46" s="26"/>
      <c r="E46" s="26"/>
      <c r="F46" s="27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7"/>
      <c r="G47" s="53" t="s">
        <v>33</v>
      </c>
      <c r="H47" s="53"/>
      <c r="I47" s="53"/>
    </row>
    <row r="48" spans="1:9" ht="12.75">
      <c r="A48" s="26"/>
      <c r="B48" s="26"/>
      <c r="C48" s="26"/>
      <c r="D48" s="26"/>
      <c r="E48" s="26"/>
      <c r="F48" s="26"/>
      <c r="G48" s="28"/>
      <c r="H48" s="28"/>
      <c r="I48" s="28"/>
    </row>
    <row r="49" spans="1:9" ht="12.75">
      <c r="A49" s="26"/>
      <c r="B49" s="26"/>
      <c r="C49" s="26"/>
      <c r="D49" s="26"/>
      <c r="E49" s="26"/>
      <c r="F49" s="26"/>
      <c r="G49" s="53" t="s">
        <v>34</v>
      </c>
      <c r="H49" s="53"/>
      <c r="I49" s="53"/>
    </row>
  </sheetData>
  <sheetProtection selectLockedCells="1" selectUnlockedCells="1"/>
  <mergeCells count="41">
    <mergeCell ref="C1:L1"/>
    <mergeCell ref="A2:N2"/>
    <mergeCell ref="D3:E3"/>
    <mergeCell ref="B4:H4"/>
    <mergeCell ref="B5:H5"/>
    <mergeCell ref="C7:C9"/>
    <mergeCell ref="G7:G9"/>
    <mergeCell ref="K7:K10"/>
    <mergeCell ref="C10:C11"/>
    <mergeCell ref="G10:G11"/>
    <mergeCell ref="K11:K13"/>
    <mergeCell ref="C12:C14"/>
    <mergeCell ref="G12:G13"/>
    <mergeCell ref="G14:G16"/>
    <mergeCell ref="K14:K15"/>
    <mergeCell ref="C16:C19"/>
    <mergeCell ref="K16:K17"/>
    <mergeCell ref="G17:G19"/>
    <mergeCell ref="K18:K19"/>
    <mergeCell ref="C20:C21"/>
    <mergeCell ref="G20:G22"/>
    <mergeCell ref="K20:K21"/>
    <mergeCell ref="C22:C26"/>
    <mergeCell ref="K22:K24"/>
    <mergeCell ref="G23:G26"/>
    <mergeCell ref="K25:K26"/>
    <mergeCell ref="G27:G28"/>
    <mergeCell ref="K27:K28"/>
    <mergeCell ref="C28:C30"/>
    <mergeCell ref="C31:C32"/>
    <mergeCell ref="K31:K32"/>
    <mergeCell ref="C33:C34"/>
    <mergeCell ref="G33:G34"/>
    <mergeCell ref="K33:K35"/>
    <mergeCell ref="C35:C36"/>
    <mergeCell ref="C40:C42"/>
    <mergeCell ref="A43:B43"/>
    <mergeCell ref="C45:E45"/>
    <mergeCell ref="F45:I45"/>
    <mergeCell ref="G47:I47"/>
    <mergeCell ref="G49:I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42259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137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/>
      <c r="H7" s="9"/>
      <c r="I7" s="10"/>
      <c r="J7" s="5">
        <v>1</v>
      </c>
      <c r="K7" s="46"/>
      <c r="L7" s="7"/>
      <c r="M7" s="8"/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/>
      <c r="I8" s="10"/>
      <c r="J8" s="5">
        <v>1</v>
      </c>
      <c r="K8" s="46"/>
      <c r="L8" s="7"/>
      <c r="M8" s="8"/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/>
      <c r="I9" s="10"/>
      <c r="J9" s="5">
        <v>1</v>
      </c>
      <c r="K9" s="46"/>
      <c r="L9" s="7"/>
      <c r="M9" s="8"/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6"/>
      <c r="H10" s="9"/>
      <c r="I10" s="10"/>
      <c r="J10" s="5">
        <v>1</v>
      </c>
      <c r="K10" s="46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6"/>
      <c r="H11" s="9"/>
      <c r="I11" s="10"/>
      <c r="J11" s="5">
        <v>1</v>
      </c>
      <c r="K11" s="46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6"/>
      <c r="H12" s="10"/>
      <c r="I12" s="10"/>
      <c r="J12" s="5">
        <v>1</v>
      </c>
      <c r="K12" s="46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6"/>
      <c r="H13" s="9"/>
      <c r="I13" s="10"/>
      <c r="J13" s="5">
        <v>1</v>
      </c>
      <c r="K13" s="44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6"/>
      <c r="H14" s="9"/>
      <c r="I14" s="10"/>
      <c r="J14" s="5">
        <v>1</v>
      </c>
      <c r="K14" s="44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6"/>
      <c r="H15" s="14"/>
      <c r="I15" s="10"/>
      <c r="J15" s="5">
        <v>1</v>
      </c>
      <c r="K15" s="44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4"/>
      <c r="H16" s="9"/>
      <c r="I16" s="10"/>
      <c r="J16" s="5">
        <v>1</v>
      </c>
      <c r="K16" s="44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44"/>
      <c r="H17" s="9"/>
      <c r="I17" s="10"/>
      <c r="J17" s="5">
        <v>1</v>
      </c>
      <c r="K17" s="44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6"/>
      <c r="H18" s="9"/>
      <c r="I18" s="10"/>
      <c r="J18" s="5">
        <v>1</v>
      </c>
      <c r="K18" s="44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/>
      <c r="H19" s="9"/>
      <c r="I19" s="10"/>
      <c r="J19" s="5">
        <v>1</v>
      </c>
      <c r="K19" s="44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44"/>
      <c r="H20" s="9"/>
      <c r="I20" s="10"/>
      <c r="J20" s="5">
        <v>1</v>
      </c>
      <c r="K20" s="44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0</v>
      </c>
      <c r="J40" s="22" t="s">
        <v>31</v>
      </c>
      <c r="K40" s="19">
        <v>7</v>
      </c>
      <c r="L40" s="19"/>
      <c r="M40" s="23">
        <f>SUM(M7:M39)</f>
        <v>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4"/>
    <mergeCell ref="G12:G15"/>
    <mergeCell ref="K13:K14"/>
    <mergeCell ref="K15:K16"/>
    <mergeCell ref="C16:C19"/>
    <mergeCell ref="G16:G17"/>
    <mergeCell ref="K17:K18"/>
    <mergeCell ref="A40:B40"/>
    <mergeCell ref="C42:E42"/>
    <mergeCell ref="G19:G21"/>
    <mergeCell ref="K19:K20"/>
    <mergeCell ref="C20:C21"/>
    <mergeCell ref="K21:K23"/>
    <mergeCell ref="C22:C26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D12" sqref="D12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42260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125230</v>
      </c>
      <c r="E9" s="20"/>
    </row>
    <row r="10" spans="2:5" ht="18">
      <c r="B10" s="20"/>
      <c r="C10" s="35">
        <v>2</v>
      </c>
      <c r="D10" s="36">
        <v>86010</v>
      </c>
      <c r="E10" s="20"/>
    </row>
    <row r="11" spans="2:5" ht="18">
      <c r="B11" s="20"/>
      <c r="C11" s="35"/>
      <c r="D11" s="36"/>
      <c r="E11" s="20"/>
    </row>
    <row r="12" spans="2:5" ht="18">
      <c r="B12" s="20"/>
      <c r="C12" s="35"/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211240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2">
      <selection activeCell="E48" sqref="E4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42261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158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 t="s">
        <v>133</v>
      </c>
      <c r="D7" s="7">
        <v>492</v>
      </c>
      <c r="E7" s="8">
        <v>2110</v>
      </c>
      <c r="F7" s="5">
        <v>2</v>
      </c>
      <c r="G7" s="44" t="s">
        <v>85</v>
      </c>
      <c r="H7" s="9" t="s">
        <v>157</v>
      </c>
      <c r="I7" s="10">
        <v>4820</v>
      </c>
      <c r="J7" s="5">
        <v>1</v>
      </c>
      <c r="K7" s="44" t="s">
        <v>155</v>
      </c>
      <c r="L7" s="7">
        <v>423</v>
      </c>
      <c r="M7" s="8">
        <v>5480</v>
      </c>
    </row>
    <row r="8" spans="1:13" ht="18.75" customHeight="1">
      <c r="A8" s="4">
        <v>2</v>
      </c>
      <c r="B8" s="5">
        <v>1</v>
      </c>
      <c r="C8" s="44"/>
      <c r="D8" s="7">
        <v>700</v>
      </c>
      <c r="E8" s="8">
        <v>430</v>
      </c>
      <c r="F8" s="5">
        <v>2</v>
      </c>
      <c r="G8" s="44"/>
      <c r="H8" s="10">
        <v>413</v>
      </c>
      <c r="I8" s="10">
        <v>3960</v>
      </c>
      <c r="J8" s="5">
        <v>1</v>
      </c>
      <c r="K8" s="44"/>
      <c r="L8" s="7">
        <v>490</v>
      </c>
      <c r="M8" s="8">
        <v>1470</v>
      </c>
    </row>
    <row r="9" spans="1:13" ht="18.75" customHeight="1">
      <c r="A9" s="4">
        <v>3</v>
      </c>
      <c r="B9" s="5">
        <v>1</v>
      </c>
      <c r="C9" s="44"/>
      <c r="D9" s="7">
        <v>420</v>
      </c>
      <c r="E9" s="8">
        <v>6540</v>
      </c>
      <c r="F9" s="5">
        <v>2</v>
      </c>
      <c r="G9" s="44" t="s">
        <v>112</v>
      </c>
      <c r="H9" s="10">
        <v>413</v>
      </c>
      <c r="I9" s="10">
        <v>1000</v>
      </c>
      <c r="J9" s="5">
        <v>1</v>
      </c>
      <c r="K9" s="44"/>
      <c r="L9" s="7">
        <v>492</v>
      </c>
      <c r="M9" s="8">
        <v>1650</v>
      </c>
    </row>
    <row r="10" spans="1:13" ht="18.75" customHeight="1">
      <c r="A10" s="4">
        <v>4</v>
      </c>
      <c r="B10" s="5">
        <v>1</v>
      </c>
      <c r="C10" s="44" t="s">
        <v>152</v>
      </c>
      <c r="D10" s="8">
        <v>660</v>
      </c>
      <c r="E10" s="8">
        <v>4630</v>
      </c>
      <c r="F10" s="5">
        <v>2</v>
      </c>
      <c r="G10" s="44"/>
      <c r="H10" s="9">
        <v>700</v>
      </c>
      <c r="I10" s="10">
        <v>1830</v>
      </c>
      <c r="J10" s="5">
        <v>1</v>
      </c>
      <c r="K10" s="44"/>
      <c r="L10" s="7"/>
      <c r="M10" s="8"/>
    </row>
    <row r="11" spans="1:13" ht="18" customHeight="1">
      <c r="A11" s="4">
        <v>5</v>
      </c>
      <c r="B11" s="5">
        <v>1</v>
      </c>
      <c r="C11" s="44"/>
      <c r="D11" s="8">
        <v>417</v>
      </c>
      <c r="E11" s="8">
        <v>2400</v>
      </c>
      <c r="F11" s="5">
        <v>2</v>
      </c>
      <c r="G11" s="44"/>
      <c r="H11" s="9">
        <v>417</v>
      </c>
      <c r="I11" s="10">
        <v>2670</v>
      </c>
      <c r="J11" s="5">
        <v>1</v>
      </c>
      <c r="K11" s="44" t="s">
        <v>20</v>
      </c>
      <c r="L11" s="7">
        <v>441</v>
      </c>
      <c r="M11" s="8">
        <v>5180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416</v>
      </c>
      <c r="I12" s="10">
        <v>3140</v>
      </c>
      <c r="J12" s="5">
        <v>1</v>
      </c>
      <c r="K12" s="44"/>
      <c r="L12" s="12">
        <v>576</v>
      </c>
      <c r="M12" s="8">
        <v>4000</v>
      </c>
    </row>
    <row r="13" spans="1:13" ht="18.75" customHeight="1">
      <c r="A13" s="4">
        <v>7</v>
      </c>
      <c r="B13" s="5">
        <v>2</v>
      </c>
      <c r="C13" s="44" t="s">
        <v>95</v>
      </c>
      <c r="D13" s="7">
        <v>663</v>
      </c>
      <c r="E13" s="8">
        <v>4900</v>
      </c>
      <c r="F13" s="5">
        <v>2</v>
      </c>
      <c r="G13" s="44" t="s">
        <v>40</v>
      </c>
      <c r="H13" s="9">
        <v>416</v>
      </c>
      <c r="I13" s="10">
        <v>1000</v>
      </c>
      <c r="J13" s="5">
        <v>1</v>
      </c>
      <c r="K13" s="44"/>
      <c r="L13" s="7"/>
      <c r="M13" s="8"/>
    </row>
    <row r="14" spans="1:13" ht="18.75" customHeight="1">
      <c r="A14" s="4">
        <v>8</v>
      </c>
      <c r="B14" s="5">
        <v>2</v>
      </c>
      <c r="C14" s="44"/>
      <c r="D14" s="7">
        <v>440</v>
      </c>
      <c r="E14" s="8">
        <v>4430</v>
      </c>
      <c r="F14" s="5">
        <v>2</v>
      </c>
      <c r="G14" s="44"/>
      <c r="H14" s="9">
        <v>662</v>
      </c>
      <c r="I14" s="10">
        <v>6540</v>
      </c>
      <c r="J14" s="5">
        <v>1</v>
      </c>
      <c r="K14" s="44" t="s">
        <v>17</v>
      </c>
      <c r="L14" s="7">
        <v>576</v>
      </c>
      <c r="M14" s="8">
        <v>1000</v>
      </c>
    </row>
    <row r="15" spans="1:13" ht="18.75" customHeight="1">
      <c r="A15" s="4">
        <v>9</v>
      </c>
      <c r="B15" s="5">
        <v>2</v>
      </c>
      <c r="C15" s="45" t="s">
        <v>52</v>
      </c>
      <c r="D15" s="7">
        <v>595</v>
      </c>
      <c r="E15" s="8">
        <v>5370</v>
      </c>
      <c r="F15" s="5">
        <v>2</v>
      </c>
      <c r="G15" s="44"/>
      <c r="H15" s="14">
        <v>569</v>
      </c>
      <c r="I15" s="10">
        <v>1030</v>
      </c>
      <c r="J15" s="5">
        <v>1</v>
      </c>
      <c r="K15" s="44"/>
      <c r="L15" s="7">
        <v>735</v>
      </c>
      <c r="M15" s="8">
        <v>5540</v>
      </c>
    </row>
    <row r="16" spans="1:13" ht="18.75" customHeight="1">
      <c r="A16" s="4">
        <v>10</v>
      </c>
      <c r="B16" s="5">
        <v>2</v>
      </c>
      <c r="C16" s="45"/>
      <c r="D16" s="7">
        <v>675</v>
      </c>
      <c r="E16" s="8">
        <v>4540</v>
      </c>
      <c r="F16" s="5">
        <v>2</v>
      </c>
      <c r="G16" s="44" t="s">
        <v>154</v>
      </c>
      <c r="H16" s="9">
        <v>660</v>
      </c>
      <c r="I16" s="10">
        <v>4330</v>
      </c>
      <c r="J16" s="5">
        <v>1</v>
      </c>
      <c r="K16" s="44"/>
      <c r="L16" s="7" t="s">
        <v>140</v>
      </c>
      <c r="M16" s="8">
        <v>3000</v>
      </c>
    </row>
    <row r="17" spans="1:13" ht="18.75" customHeight="1">
      <c r="A17" s="4">
        <v>11</v>
      </c>
      <c r="B17" s="5">
        <v>2</v>
      </c>
      <c r="C17" s="46" t="s">
        <v>78</v>
      </c>
      <c r="D17" s="7">
        <v>571</v>
      </c>
      <c r="E17" s="8">
        <v>3240</v>
      </c>
      <c r="F17" s="5">
        <v>2</v>
      </c>
      <c r="G17" s="44"/>
      <c r="H17" s="9">
        <v>663</v>
      </c>
      <c r="I17" s="10">
        <v>4470</v>
      </c>
      <c r="J17" s="5">
        <v>1</v>
      </c>
      <c r="K17" s="44" t="s">
        <v>69</v>
      </c>
      <c r="L17" s="7">
        <v>421</v>
      </c>
      <c r="M17" s="8">
        <v>7690</v>
      </c>
    </row>
    <row r="18" spans="1:13" ht="18.75" customHeight="1">
      <c r="A18" s="4">
        <v>12</v>
      </c>
      <c r="B18" s="5">
        <v>2</v>
      </c>
      <c r="C18" s="46"/>
      <c r="D18" s="7">
        <v>490</v>
      </c>
      <c r="E18" s="8">
        <v>1940</v>
      </c>
      <c r="F18" s="5">
        <v>2</v>
      </c>
      <c r="G18" s="44" t="s">
        <v>56</v>
      </c>
      <c r="H18" s="9">
        <v>663</v>
      </c>
      <c r="I18" s="10">
        <v>1000</v>
      </c>
      <c r="J18" s="5">
        <v>1</v>
      </c>
      <c r="K18" s="44"/>
      <c r="L18" s="7">
        <v>415</v>
      </c>
      <c r="M18" s="8">
        <v>2330</v>
      </c>
    </row>
    <row r="19" spans="1:13" ht="18.75" customHeight="1">
      <c r="A19" s="4">
        <v>13</v>
      </c>
      <c r="B19" s="5">
        <v>2</v>
      </c>
      <c r="C19" s="46"/>
      <c r="D19" s="7" t="s">
        <v>41</v>
      </c>
      <c r="E19" s="8">
        <v>2700</v>
      </c>
      <c r="F19" s="5">
        <v>2</v>
      </c>
      <c r="G19" s="44"/>
      <c r="H19" s="9">
        <v>490</v>
      </c>
      <c r="I19" s="10">
        <v>1690</v>
      </c>
      <c r="J19" s="5">
        <v>1</v>
      </c>
      <c r="K19" s="44" t="s">
        <v>150</v>
      </c>
      <c r="L19" s="7">
        <v>595</v>
      </c>
      <c r="M19" s="8">
        <v>5830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492</v>
      </c>
      <c r="I20" s="10">
        <v>1750</v>
      </c>
      <c r="J20" s="5">
        <v>1</v>
      </c>
      <c r="K20" s="44"/>
      <c r="L20" s="7">
        <v>440</v>
      </c>
      <c r="M20" s="8">
        <v>5990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/>
      <c r="H21" s="9">
        <v>417</v>
      </c>
      <c r="I21" s="10">
        <v>2540</v>
      </c>
      <c r="J21" s="5">
        <v>1</v>
      </c>
      <c r="K21" s="44" t="s">
        <v>28</v>
      </c>
      <c r="L21" s="7">
        <v>659</v>
      </c>
      <c r="M21" s="8">
        <v>4380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6" t="s">
        <v>79</v>
      </c>
      <c r="H22" s="9">
        <v>571</v>
      </c>
      <c r="I22" s="10">
        <v>8230</v>
      </c>
      <c r="J22" s="5">
        <v>1</v>
      </c>
      <c r="K22" s="44"/>
      <c r="L22" s="7">
        <v>593</v>
      </c>
      <c r="M22" s="8">
        <v>5850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4"/>
      <c r="H23" s="9"/>
      <c r="I23" s="10"/>
      <c r="J23" s="5">
        <v>1</v>
      </c>
      <c r="K23" s="44" t="s">
        <v>12</v>
      </c>
      <c r="L23" s="7">
        <v>700</v>
      </c>
      <c r="M23" s="8">
        <v>1800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>
        <v>441</v>
      </c>
      <c r="M24" s="8">
        <v>4950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4" t="s">
        <v>13</v>
      </c>
      <c r="H25" s="9">
        <v>571</v>
      </c>
      <c r="I25" s="10">
        <v>1000</v>
      </c>
      <c r="J25" s="5">
        <v>1</v>
      </c>
      <c r="K25" s="44"/>
      <c r="L25" s="7">
        <v>735</v>
      </c>
      <c r="M25" s="8">
        <v>2530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4"/>
      <c r="H26" s="7">
        <v>413</v>
      </c>
      <c r="I26" s="10">
        <v>5910</v>
      </c>
      <c r="J26" s="5">
        <v>1</v>
      </c>
      <c r="K26" s="49" t="s">
        <v>65</v>
      </c>
      <c r="L26" s="7">
        <v>735</v>
      </c>
      <c r="M26" s="8">
        <v>1500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44" t="s">
        <v>24</v>
      </c>
      <c r="H27" s="7">
        <v>416</v>
      </c>
      <c r="I27" s="8">
        <v>4230</v>
      </c>
      <c r="J27" s="5">
        <v>1</v>
      </c>
      <c r="K27" s="49"/>
      <c r="L27" s="7">
        <v>425</v>
      </c>
      <c r="M27" s="8">
        <v>7500</v>
      </c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44"/>
      <c r="H28" s="7">
        <v>662</v>
      </c>
      <c r="I28" s="8">
        <v>4470</v>
      </c>
      <c r="J28" s="5">
        <v>1</v>
      </c>
      <c r="K28" s="49" t="s">
        <v>89</v>
      </c>
      <c r="L28" s="7">
        <v>576</v>
      </c>
      <c r="M28" s="8">
        <v>6430</v>
      </c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6" t="s">
        <v>93</v>
      </c>
      <c r="H29" s="7">
        <v>424</v>
      </c>
      <c r="I29" s="8">
        <v>8820</v>
      </c>
      <c r="J29" s="5">
        <v>1</v>
      </c>
      <c r="K29" s="49"/>
      <c r="L29" s="7">
        <v>415</v>
      </c>
      <c r="M29" s="8">
        <v>2990</v>
      </c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>
        <v>3</v>
      </c>
      <c r="D37" s="20"/>
      <c r="E37" s="21">
        <f>SUM(E7:E36)</f>
        <v>43230</v>
      </c>
      <c r="F37" s="22" t="s">
        <v>31</v>
      </c>
      <c r="G37" s="19">
        <v>8</v>
      </c>
      <c r="H37" s="19"/>
      <c r="I37" s="23">
        <f>SUM(I7:I36)</f>
        <v>74430</v>
      </c>
      <c r="J37" s="22" t="s">
        <v>31</v>
      </c>
      <c r="K37" s="19">
        <v>8</v>
      </c>
      <c r="L37" s="19"/>
      <c r="M37" s="23">
        <f>SUM(M7:M36)</f>
        <v>87090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147</v>
      </c>
      <c r="D39" s="51"/>
      <c r="E39" s="51">
        <f>SUM(E38:E38)</f>
        <v>0</v>
      </c>
      <c r="F39" s="52">
        <f>SUM(E37+I37+M37)</f>
        <v>204750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5">
    <mergeCell ref="C1:L1"/>
    <mergeCell ref="A2:N2"/>
    <mergeCell ref="D3:E3"/>
    <mergeCell ref="B4:H4"/>
    <mergeCell ref="B5:H5"/>
    <mergeCell ref="C7:C9"/>
    <mergeCell ref="G7:G8"/>
    <mergeCell ref="K7:K10"/>
    <mergeCell ref="G9:G12"/>
    <mergeCell ref="C10:C12"/>
    <mergeCell ref="K11:K13"/>
    <mergeCell ref="C13:C14"/>
    <mergeCell ref="G13:G15"/>
    <mergeCell ref="K14:K16"/>
    <mergeCell ref="C15:C16"/>
    <mergeCell ref="G16:G17"/>
    <mergeCell ref="C17:C20"/>
    <mergeCell ref="K17:K18"/>
    <mergeCell ref="G18:G21"/>
    <mergeCell ref="K19:K20"/>
    <mergeCell ref="K21:K22"/>
    <mergeCell ref="G23:G24"/>
    <mergeCell ref="K23:K25"/>
    <mergeCell ref="G25:G26"/>
    <mergeCell ref="K26:K27"/>
    <mergeCell ref="G27:G28"/>
    <mergeCell ref="K28:K29"/>
    <mergeCell ref="G41:I41"/>
    <mergeCell ref="G43:I43"/>
    <mergeCell ref="C31:C32"/>
    <mergeCell ref="C33:C34"/>
    <mergeCell ref="C35:C36"/>
    <mergeCell ref="A37:B37"/>
    <mergeCell ref="C39:E39"/>
    <mergeCell ref="F39:I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E48" sqref="E4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42259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134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54</v>
      </c>
      <c r="H7" s="9">
        <v>593</v>
      </c>
      <c r="I7" s="10">
        <v>4600</v>
      </c>
      <c r="J7" s="5">
        <v>1</v>
      </c>
      <c r="K7" s="49" t="s">
        <v>75</v>
      </c>
      <c r="L7" s="7">
        <v>414</v>
      </c>
      <c r="M7" s="8">
        <v>4700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492</v>
      </c>
      <c r="I8" s="10">
        <v>1600</v>
      </c>
      <c r="J8" s="5">
        <v>1</v>
      </c>
      <c r="K8" s="49"/>
      <c r="L8" s="7">
        <v>674</v>
      </c>
      <c r="M8" s="8">
        <v>3150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698</v>
      </c>
      <c r="I9" s="10">
        <v>2200</v>
      </c>
      <c r="J9" s="5">
        <v>1</v>
      </c>
      <c r="K9" s="49"/>
      <c r="L9" s="7">
        <v>442</v>
      </c>
      <c r="M9" s="8">
        <v>2780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 t="s">
        <v>15</v>
      </c>
      <c r="H10" s="9">
        <v>576</v>
      </c>
      <c r="I10" s="10">
        <v>6280</v>
      </c>
      <c r="J10" s="5">
        <v>1</v>
      </c>
      <c r="K10" s="46" t="s">
        <v>151</v>
      </c>
      <c r="L10" s="7">
        <v>596</v>
      </c>
      <c r="M10" s="8">
        <v>4420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698</v>
      </c>
      <c r="I11" s="10">
        <v>2140</v>
      </c>
      <c r="J11" s="5">
        <v>1</v>
      </c>
      <c r="K11" s="46"/>
      <c r="L11" s="7">
        <v>660</v>
      </c>
      <c r="M11" s="8">
        <v>5070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98</v>
      </c>
      <c r="H12" s="10">
        <v>569</v>
      </c>
      <c r="I12" s="10">
        <v>1400</v>
      </c>
      <c r="J12" s="5">
        <v>1</v>
      </c>
      <c r="K12" s="46"/>
      <c r="L12" s="12"/>
      <c r="M12" s="8"/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>
        <v>576</v>
      </c>
      <c r="I13" s="10">
        <v>5630</v>
      </c>
      <c r="J13" s="5">
        <v>1</v>
      </c>
      <c r="K13" s="44" t="s">
        <v>17</v>
      </c>
      <c r="L13" s="7">
        <v>662</v>
      </c>
      <c r="M13" s="8">
        <v>6020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>
        <v>596</v>
      </c>
      <c r="I14" s="10">
        <v>1670</v>
      </c>
      <c r="J14" s="5">
        <v>1</v>
      </c>
      <c r="K14" s="44"/>
      <c r="L14" s="7">
        <v>660</v>
      </c>
      <c r="M14" s="8">
        <v>4640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14"/>
      <c r="H15" s="14"/>
      <c r="I15" s="10"/>
      <c r="J15" s="5">
        <v>1</v>
      </c>
      <c r="K15" s="7" t="s">
        <v>30</v>
      </c>
      <c r="L15" s="7">
        <v>571</v>
      </c>
      <c r="M15" s="8">
        <v>6160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25520</v>
      </c>
      <c r="J40" s="22" t="s">
        <v>31</v>
      </c>
      <c r="K40" s="19">
        <v>2</v>
      </c>
      <c r="L40" s="19"/>
      <c r="M40" s="23">
        <f>SUM(M7:M39)</f>
        <v>36940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62460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1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5"/>
    <mergeCell ref="G12:G14"/>
    <mergeCell ref="K13:K14"/>
    <mergeCell ref="A40:B40"/>
    <mergeCell ref="C20:C21"/>
    <mergeCell ref="G21:G22"/>
    <mergeCell ref="K21:K22"/>
    <mergeCell ref="C22:C25"/>
    <mergeCell ref="G23:G25"/>
    <mergeCell ref="K23:K24"/>
    <mergeCell ref="K25:K27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4">
      <selection activeCell="E48" sqref="E4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42261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159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47</v>
      </c>
      <c r="H7" s="9">
        <v>596</v>
      </c>
      <c r="I7" s="10">
        <v>1500</v>
      </c>
      <c r="J7" s="5">
        <v>1</v>
      </c>
      <c r="K7" s="46" t="s">
        <v>78</v>
      </c>
      <c r="L7" s="7">
        <v>660</v>
      </c>
      <c r="M7" s="8">
        <v>2300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698</v>
      </c>
      <c r="I8" s="10">
        <v>2030</v>
      </c>
      <c r="J8" s="5">
        <v>1</v>
      </c>
      <c r="K8" s="46"/>
      <c r="L8" s="7">
        <v>576</v>
      </c>
      <c r="M8" s="8">
        <v>1980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572</v>
      </c>
      <c r="I9" s="10">
        <v>4050</v>
      </c>
      <c r="J9" s="5">
        <v>1</v>
      </c>
      <c r="K9" s="46"/>
      <c r="L9" s="7">
        <v>662</v>
      </c>
      <c r="M9" s="8">
        <v>5950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69</v>
      </c>
      <c r="H10" s="9">
        <v>593</v>
      </c>
      <c r="I10" s="10">
        <v>5880</v>
      </c>
      <c r="J10" s="5">
        <v>1</v>
      </c>
      <c r="K10" s="13" t="s">
        <v>38</v>
      </c>
      <c r="L10" s="7">
        <v>424</v>
      </c>
      <c r="M10" s="8">
        <v>8870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698</v>
      </c>
      <c r="I11" s="10">
        <v>1820</v>
      </c>
      <c r="J11" s="5">
        <v>1</v>
      </c>
      <c r="K11" s="13" t="s">
        <v>27</v>
      </c>
      <c r="L11" s="7">
        <v>423</v>
      </c>
      <c r="M11" s="8">
        <v>10510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55" t="s">
        <v>152</v>
      </c>
      <c r="H12" s="10">
        <v>662</v>
      </c>
      <c r="I12" s="10">
        <v>1780</v>
      </c>
      <c r="J12" s="5">
        <v>1</v>
      </c>
      <c r="K12" s="13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55"/>
      <c r="H13" s="9">
        <v>446</v>
      </c>
      <c r="I13" s="10">
        <v>6800</v>
      </c>
      <c r="J13" s="5">
        <v>1</v>
      </c>
      <c r="K13" s="6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7" t="s">
        <v>156</v>
      </c>
      <c r="H14" s="9">
        <v>446</v>
      </c>
      <c r="I14" s="10">
        <v>2000</v>
      </c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7"/>
      <c r="H15" s="14">
        <v>698</v>
      </c>
      <c r="I15" s="10">
        <v>1480</v>
      </c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7"/>
      <c r="H16" s="9">
        <v>423</v>
      </c>
      <c r="I16" s="10">
        <v>3770</v>
      </c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31110</v>
      </c>
      <c r="J40" s="22" t="s">
        <v>31</v>
      </c>
      <c r="K40" s="19">
        <v>2</v>
      </c>
      <c r="L40" s="19"/>
      <c r="M40" s="23">
        <f>SUM(M7:M39)</f>
        <v>29610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60720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6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C12:C14"/>
    <mergeCell ref="G12:G13"/>
    <mergeCell ref="G14:G16"/>
    <mergeCell ref="C16:C19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J47" sqref="J47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42261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161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154</v>
      </c>
      <c r="H7" s="9">
        <v>569</v>
      </c>
      <c r="I7" s="10">
        <v>1260</v>
      </c>
      <c r="J7" s="5">
        <v>1</v>
      </c>
      <c r="K7" s="46" t="s">
        <v>28</v>
      </c>
      <c r="L7" s="7">
        <v>596</v>
      </c>
      <c r="M7" s="8">
        <v>6100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415</v>
      </c>
      <c r="I8" s="10">
        <v>3370</v>
      </c>
      <c r="J8" s="5">
        <v>1</v>
      </c>
      <c r="K8" s="46"/>
      <c r="L8" s="7">
        <v>593</v>
      </c>
      <c r="M8" s="8">
        <v>3900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>
        <v>699</v>
      </c>
      <c r="I9" s="10">
        <v>1820</v>
      </c>
      <c r="J9" s="5">
        <v>1</v>
      </c>
      <c r="K9" s="46"/>
      <c r="L9" s="7"/>
      <c r="M9" s="8"/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4"/>
      <c r="H10" s="9">
        <v>593</v>
      </c>
      <c r="I10" s="10">
        <v>2000</v>
      </c>
      <c r="J10" s="5">
        <v>1</v>
      </c>
      <c r="K10" s="46" t="s">
        <v>81</v>
      </c>
      <c r="L10" s="7">
        <v>659</v>
      </c>
      <c r="M10" s="8">
        <v>4310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6" t="s">
        <v>160</v>
      </c>
      <c r="H11" s="9">
        <v>440</v>
      </c>
      <c r="I11" s="10">
        <v>3530</v>
      </c>
      <c r="J11" s="5">
        <v>1</v>
      </c>
      <c r="K11" s="46"/>
      <c r="L11" s="7">
        <v>576</v>
      </c>
      <c r="M11" s="8">
        <v>4240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6"/>
      <c r="H12" s="10">
        <v>445</v>
      </c>
      <c r="I12" s="10">
        <v>6510</v>
      </c>
      <c r="J12" s="5">
        <v>1</v>
      </c>
      <c r="K12" s="46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13" t="s">
        <v>88</v>
      </c>
      <c r="H13" s="9">
        <v>423</v>
      </c>
      <c r="I13" s="10">
        <v>10200</v>
      </c>
      <c r="J13" s="5">
        <v>1</v>
      </c>
      <c r="K13" s="44" t="s">
        <v>42</v>
      </c>
      <c r="L13" s="7">
        <v>415</v>
      </c>
      <c r="M13" s="8">
        <v>2470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6" t="s">
        <v>65</v>
      </c>
      <c r="H14" s="9">
        <v>577</v>
      </c>
      <c r="I14" s="10">
        <v>5330</v>
      </c>
      <c r="J14" s="5">
        <v>1</v>
      </c>
      <c r="K14" s="44"/>
      <c r="L14" s="7">
        <v>662</v>
      </c>
      <c r="M14" s="8">
        <v>5600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6"/>
      <c r="H15" s="14">
        <v>440</v>
      </c>
      <c r="I15" s="10">
        <v>2310</v>
      </c>
      <c r="J15" s="5">
        <v>1</v>
      </c>
      <c r="K15" s="44" t="s">
        <v>68</v>
      </c>
      <c r="L15" s="7">
        <v>593</v>
      </c>
      <c r="M15" s="8">
        <v>3650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6"/>
      <c r="H16" s="9">
        <v>699</v>
      </c>
      <c r="I16" s="10">
        <v>1950</v>
      </c>
      <c r="J16" s="5">
        <v>1</v>
      </c>
      <c r="K16" s="44"/>
      <c r="L16" s="7">
        <v>445</v>
      </c>
      <c r="M16" s="8">
        <v>4530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6" t="s">
        <v>155</v>
      </c>
      <c r="H17" s="9">
        <v>446</v>
      </c>
      <c r="I17" s="10">
        <v>8000</v>
      </c>
      <c r="J17" s="5">
        <v>1</v>
      </c>
      <c r="K17" s="44" t="s">
        <v>74</v>
      </c>
      <c r="L17" s="7">
        <v>596</v>
      </c>
      <c r="M17" s="8">
        <v>6260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6" t="s">
        <v>89</v>
      </c>
      <c r="H18" s="9">
        <v>424</v>
      </c>
      <c r="I18" s="10">
        <v>10000</v>
      </c>
      <c r="J18" s="5">
        <v>1</v>
      </c>
      <c r="K18" s="44"/>
      <c r="L18" s="7">
        <v>576</v>
      </c>
      <c r="M18" s="8">
        <v>3450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 t="s">
        <v>52</v>
      </c>
      <c r="H19" s="9">
        <v>424</v>
      </c>
      <c r="I19" s="10">
        <v>1730</v>
      </c>
      <c r="J19" s="5">
        <v>1</v>
      </c>
      <c r="K19" s="44" t="s">
        <v>21</v>
      </c>
      <c r="L19" s="7">
        <v>659</v>
      </c>
      <c r="M19" s="8">
        <v>3630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44"/>
      <c r="H20" s="9">
        <v>419</v>
      </c>
      <c r="I20" s="10">
        <v>8300</v>
      </c>
      <c r="J20" s="5">
        <v>1</v>
      </c>
      <c r="K20" s="44"/>
      <c r="L20" s="7">
        <v>698</v>
      </c>
      <c r="M20" s="8">
        <v>1720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6"/>
      <c r="H21" s="9"/>
      <c r="I21" s="10"/>
      <c r="J21" s="5">
        <v>1</v>
      </c>
      <c r="K21" s="44"/>
      <c r="L21" s="7">
        <v>419</v>
      </c>
      <c r="M21" s="8">
        <v>4200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66310</v>
      </c>
      <c r="J40" s="22" t="s">
        <v>31</v>
      </c>
      <c r="K40" s="19">
        <v>7</v>
      </c>
      <c r="L40" s="19"/>
      <c r="M40" s="23">
        <f>SUM(M7:M39)</f>
        <v>54060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120370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10"/>
    <mergeCell ref="K7:K9"/>
    <mergeCell ref="C10:C11"/>
    <mergeCell ref="K10:K12"/>
    <mergeCell ref="G11:G12"/>
    <mergeCell ref="C12:C14"/>
    <mergeCell ref="K13:K14"/>
    <mergeCell ref="G14:G16"/>
    <mergeCell ref="K15:K16"/>
    <mergeCell ref="C16:C19"/>
    <mergeCell ref="K17:K18"/>
    <mergeCell ref="G19:G20"/>
    <mergeCell ref="K19:K20"/>
    <mergeCell ref="C20:C21"/>
    <mergeCell ref="K21:K23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6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E48" sqref="E48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42261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204750</v>
      </c>
      <c r="E9" s="20"/>
    </row>
    <row r="10" spans="2:5" ht="18">
      <c r="B10" s="20"/>
      <c r="C10" s="35">
        <v>2</v>
      </c>
      <c r="D10" s="36">
        <v>62460</v>
      </c>
      <c r="E10" s="20"/>
    </row>
    <row r="11" spans="2:5" ht="18">
      <c r="B11" s="20"/>
      <c r="C11" s="35">
        <v>3</v>
      </c>
      <c r="D11" s="36">
        <v>60720</v>
      </c>
      <c r="E11" s="20"/>
    </row>
    <row r="12" spans="2:5" ht="18">
      <c r="B12" s="20"/>
      <c r="C12" s="35">
        <v>4</v>
      </c>
      <c r="D12" s="36">
        <v>120370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448300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42262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158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 t="s">
        <v>102</v>
      </c>
      <c r="D7" s="7">
        <v>660</v>
      </c>
      <c r="E7" s="8">
        <v>5090</v>
      </c>
      <c r="F7" s="5">
        <v>2</v>
      </c>
      <c r="G7" s="46" t="s">
        <v>61</v>
      </c>
      <c r="H7" s="9"/>
      <c r="I7" s="10">
        <v>2000</v>
      </c>
      <c r="J7" s="5">
        <v>1</v>
      </c>
      <c r="K7" s="44" t="s">
        <v>130</v>
      </c>
      <c r="L7" s="7"/>
      <c r="M7" s="8">
        <v>4190</v>
      </c>
    </row>
    <row r="8" spans="1:13" ht="18.75" customHeight="1">
      <c r="A8" s="4">
        <v>2</v>
      </c>
      <c r="B8" s="5">
        <v>1</v>
      </c>
      <c r="C8" s="44"/>
      <c r="D8" s="7">
        <v>674</v>
      </c>
      <c r="E8" s="8">
        <v>3740</v>
      </c>
      <c r="F8" s="5">
        <v>2</v>
      </c>
      <c r="G8" s="46"/>
      <c r="H8" s="10">
        <v>575</v>
      </c>
      <c r="I8" s="10">
        <v>2800</v>
      </c>
      <c r="J8" s="5">
        <v>1</v>
      </c>
      <c r="K8" s="44"/>
      <c r="L8" s="7">
        <v>421</v>
      </c>
      <c r="M8" s="8">
        <v>4200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6"/>
      <c r="H9" s="10">
        <v>698</v>
      </c>
      <c r="I9" s="10">
        <v>2310</v>
      </c>
      <c r="J9" s="5">
        <v>1</v>
      </c>
      <c r="K9" s="44" t="s">
        <v>93</v>
      </c>
      <c r="L9" s="7">
        <v>442</v>
      </c>
      <c r="M9" s="8">
        <v>4330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6"/>
      <c r="H10" s="9">
        <v>441</v>
      </c>
      <c r="I10" s="10">
        <v>3840</v>
      </c>
      <c r="J10" s="5">
        <v>1</v>
      </c>
      <c r="K10" s="44"/>
      <c r="L10" s="7">
        <v>662</v>
      </c>
      <c r="M10" s="8">
        <v>4180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 t="s">
        <v>164</v>
      </c>
      <c r="H11" s="9">
        <v>699</v>
      </c>
      <c r="I11" s="10">
        <v>2180</v>
      </c>
      <c r="J11" s="5">
        <v>1</v>
      </c>
      <c r="K11" s="44" t="s">
        <v>107</v>
      </c>
      <c r="L11" s="7">
        <v>413</v>
      </c>
      <c r="M11" s="8">
        <v>5130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700</v>
      </c>
      <c r="I12" s="10">
        <v>2080</v>
      </c>
      <c r="J12" s="5">
        <v>1</v>
      </c>
      <c r="K12" s="44"/>
      <c r="L12" s="12">
        <v>577</v>
      </c>
      <c r="M12" s="8">
        <v>4520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440</v>
      </c>
      <c r="I13" s="10">
        <v>4540</v>
      </c>
      <c r="J13" s="5">
        <v>1</v>
      </c>
      <c r="K13" s="44" t="s">
        <v>67</v>
      </c>
      <c r="L13" s="7">
        <v>492</v>
      </c>
      <c r="M13" s="8">
        <v>2030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 t="s">
        <v>96</v>
      </c>
      <c r="H14" s="9">
        <v>663</v>
      </c>
      <c r="I14" s="10">
        <v>4440</v>
      </c>
      <c r="J14" s="5">
        <v>1</v>
      </c>
      <c r="K14" s="44"/>
      <c r="L14" s="7">
        <v>660</v>
      </c>
      <c r="M14" s="8">
        <v>4750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/>
      <c r="H15" s="14">
        <v>576</v>
      </c>
      <c r="I15" s="10">
        <v>4560</v>
      </c>
      <c r="J15" s="5">
        <v>1</v>
      </c>
      <c r="K15" s="44"/>
      <c r="L15" s="7">
        <v>417</v>
      </c>
      <c r="M15" s="8">
        <v>2300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 t="s">
        <v>26</v>
      </c>
      <c r="H16" s="9">
        <v>569</v>
      </c>
      <c r="I16" s="10">
        <v>1580</v>
      </c>
      <c r="J16" s="5">
        <v>1</v>
      </c>
      <c r="K16" s="44" t="s">
        <v>163</v>
      </c>
      <c r="L16" s="7">
        <v>659</v>
      </c>
      <c r="M16" s="8">
        <v>4120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/>
      <c r="H17" s="9">
        <v>416</v>
      </c>
      <c r="I17" s="10">
        <v>4590</v>
      </c>
      <c r="J17" s="5">
        <v>1</v>
      </c>
      <c r="K17" s="44"/>
      <c r="L17" s="7">
        <v>700</v>
      </c>
      <c r="M17" s="8">
        <v>1990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662</v>
      </c>
      <c r="I18" s="10">
        <v>2600</v>
      </c>
      <c r="J18" s="5">
        <v>1</v>
      </c>
      <c r="K18" s="44"/>
      <c r="L18" s="7">
        <v>441</v>
      </c>
      <c r="M18" s="8">
        <v>3100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 t="s">
        <v>117</v>
      </c>
      <c r="H19" s="9">
        <v>593</v>
      </c>
      <c r="I19" s="10">
        <v>4630</v>
      </c>
      <c r="J19" s="5">
        <v>1</v>
      </c>
      <c r="K19" s="44" t="s">
        <v>99</v>
      </c>
      <c r="L19" s="7">
        <v>699</v>
      </c>
      <c r="M19" s="8">
        <v>1900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442</v>
      </c>
      <c r="I20" s="10">
        <v>3720</v>
      </c>
      <c r="J20" s="5">
        <v>1</v>
      </c>
      <c r="K20" s="44"/>
      <c r="L20" s="7">
        <v>735</v>
      </c>
      <c r="M20" s="8">
        <v>6820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 t="s">
        <v>106</v>
      </c>
      <c r="H21" s="9">
        <v>576</v>
      </c>
      <c r="I21" s="10">
        <v>2200</v>
      </c>
      <c r="J21" s="5">
        <v>1</v>
      </c>
      <c r="K21" s="44" t="s">
        <v>121</v>
      </c>
      <c r="L21" s="7">
        <v>577</v>
      </c>
      <c r="M21" s="8">
        <v>3600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/>
      <c r="H22" s="9">
        <v>663</v>
      </c>
      <c r="I22" s="10">
        <v>2750</v>
      </c>
      <c r="J22" s="5">
        <v>1</v>
      </c>
      <c r="K22" s="44"/>
      <c r="L22" s="7">
        <v>423</v>
      </c>
      <c r="M22" s="8">
        <v>5680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4"/>
      <c r="H23" s="9">
        <v>698</v>
      </c>
      <c r="I23" s="10">
        <v>2110</v>
      </c>
      <c r="J23" s="5">
        <v>1</v>
      </c>
      <c r="K23" s="46" t="s">
        <v>123</v>
      </c>
      <c r="L23" s="7">
        <v>423</v>
      </c>
      <c r="M23" s="8">
        <v>1000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4" t="s">
        <v>133</v>
      </c>
      <c r="H24" s="9">
        <v>421</v>
      </c>
      <c r="I24" s="10">
        <v>3750</v>
      </c>
      <c r="J24" s="5">
        <v>1</v>
      </c>
      <c r="K24" s="46"/>
      <c r="L24" s="7">
        <v>417</v>
      </c>
      <c r="M24" s="8">
        <v>2790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4"/>
      <c r="H25" s="9">
        <v>440</v>
      </c>
      <c r="I25" s="10">
        <v>4610</v>
      </c>
      <c r="J25" s="5">
        <v>1</v>
      </c>
      <c r="K25" s="46"/>
      <c r="L25" s="7">
        <v>416</v>
      </c>
      <c r="M25" s="8">
        <v>3350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4" t="s">
        <v>24</v>
      </c>
      <c r="H26" s="7">
        <v>413</v>
      </c>
      <c r="I26" s="10">
        <v>5500</v>
      </c>
      <c r="J26" s="5">
        <v>1</v>
      </c>
      <c r="K26" s="46"/>
      <c r="L26" s="7">
        <v>659</v>
      </c>
      <c r="M26" s="8">
        <v>1950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44"/>
      <c r="H27" s="7">
        <v>593</v>
      </c>
      <c r="I27" s="8">
        <v>600</v>
      </c>
      <c r="J27" s="5">
        <v>1</v>
      </c>
      <c r="K27" s="7" t="s">
        <v>98</v>
      </c>
      <c r="L27" s="7">
        <v>424</v>
      </c>
      <c r="M27" s="8">
        <v>8150</v>
      </c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44"/>
      <c r="H28" s="7">
        <v>700</v>
      </c>
      <c r="I28" s="8">
        <v>1590</v>
      </c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6" t="s">
        <v>126</v>
      </c>
      <c r="H29" s="7">
        <v>571</v>
      </c>
      <c r="I29" s="8">
        <v>7880</v>
      </c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>
        <v>3</v>
      </c>
      <c r="D37" s="20"/>
      <c r="E37" s="21">
        <f>SUM(E7:E36)</f>
        <v>8830</v>
      </c>
      <c r="F37" s="22" t="s">
        <v>31</v>
      </c>
      <c r="G37" s="19">
        <v>9</v>
      </c>
      <c r="H37" s="19"/>
      <c r="I37" s="23">
        <f>SUM(I7:I36)</f>
        <v>76860</v>
      </c>
      <c r="J37" s="22" t="s">
        <v>31</v>
      </c>
      <c r="K37" s="19">
        <v>9</v>
      </c>
      <c r="L37" s="19"/>
      <c r="M37" s="23">
        <f>SUM(M7:M36)</f>
        <v>80080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162</v>
      </c>
      <c r="D39" s="51"/>
      <c r="E39" s="51">
        <f>SUM(E38:E38)</f>
        <v>0</v>
      </c>
      <c r="F39" s="52">
        <f>SUM(E37+I37+M37)</f>
        <v>165770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4">
    <mergeCell ref="C1:L1"/>
    <mergeCell ref="A2:N2"/>
    <mergeCell ref="D3:E3"/>
    <mergeCell ref="B4:H4"/>
    <mergeCell ref="B5:H5"/>
    <mergeCell ref="C7:C9"/>
    <mergeCell ref="G7:G10"/>
    <mergeCell ref="K7:K8"/>
    <mergeCell ref="K9:K10"/>
    <mergeCell ref="C10:C12"/>
    <mergeCell ref="G11:G13"/>
    <mergeCell ref="K11:K12"/>
    <mergeCell ref="C13:C14"/>
    <mergeCell ref="K13:K15"/>
    <mergeCell ref="G14:G15"/>
    <mergeCell ref="C15:C16"/>
    <mergeCell ref="G16:G18"/>
    <mergeCell ref="K16:K18"/>
    <mergeCell ref="C17:C20"/>
    <mergeCell ref="G19:G20"/>
    <mergeCell ref="K19:K20"/>
    <mergeCell ref="G21:G23"/>
    <mergeCell ref="K21:K22"/>
    <mergeCell ref="K23:K26"/>
    <mergeCell ref="G24:G25"/>
    <mergeCell ref="G26:G28"/>
    <mergeCell ref="G41:I41"/>
    <mergeCell ref="G43:I43"/>
    <mergeCell ref="C31:C32"/>
    <mergeCell ref="C33:C34"/>
    <mergeCell ref="C35:C36"/>
    <mergeCell ref="A37:B37"/>
    <mergeCell ref="C39:E39"/>
    <mergeCell ref="F39:I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E19" sqref="E1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42262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128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164</v>
      </c>
      <c r="H7" s="9">
        <v>698</v>
      </c>
      <c r="I7" s="10">
        <v>2170</v>
      </c>
      <c r="J7" s="5">
        <v>1</v>
      </c>
      <c r="K7" s="49" t="s">
        <v>84</v>
      </c>
      <c r="L7" s="7">
        <v>415</v>
      </c>
      <c r="M7" s="8">
        <v>3440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595</v>
      </c>
      <c r="I8" s="10">
        <v>4620</v>
      </c>
      <c r="J8" s="5">
        <v>1</v>
      </c>
      <c r="K8" s="49"/>
      <c r="L8" s="7">
        <v>596</v>
      </c>
      <c r="M8" s="8">
        <v>3200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698</v>
      </c>
      <c r="I9" s="10">
        <v>1320</v>
      </c>
      <c r="J9" s="5">
        <v>1</v>
      </c>
      <c r="K9" s="49"/>
      <c r="L9" s="7">
        <v>576</v>
      </c>
      <c r="M9" s="8">
        <v>3630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/>
      <c r="I10" s="10"/>
      <c r="J10" s="5">
        <v>1</v>
      </c>
      <c r="K10" s="44" t="s">
        <v>95</v>
      </c>
      <c r="L10" s="7">
        <v>440</v>
      </c>
      <c r="M10" s="8">
        <v>5230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/>
      <c r="I11" s="10"/>
      <c r="J11" s="5">
        <v>1</v>
      </c>
      <c r="K11" s="44"/>
      <c r="L11" s="7">
        <v>571</v>
      </c>
      <c r="M11" s="8">
        <v>1200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/>
      <c r="I12" s="10"/>
      <c r="J12" s="5">
        <v>1</v>
      </c>
      <c r="K12" s="46" t="s">
        <v>71</v>
      </c>
      <c r="L12" s="12">
        <v>571</v>
      </c>
      <c r="M12" s="8">
        <v>2130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/>
      <c r="I13" s="10"/>
      <c r="J13" s="5">
        <v>1</v>
      </c>
      <c r="K13" s="46"/>
      <c r="L13" s="7">
        <v>576</v>
      </c>
      <c r="M13" s="8">
        <v>2430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9"/>
      <c r="I14" s="10"/>
      <c r="J14" s="5">
        <v>1</v>
      </c>
      <c r="K14" s="46"/>
      <c r="L14" s="7">
        <v>595</v>
      </c>
      <c r="M14" s="8">
        <v>1480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14"/>
      <c r="H15" s="14"/>
      <c r="I15" s="10"/>
      <c r="J15" s="5">
        <v>1</v>
      </c>
      <c r="K15" s="46"/>
      <c r="L15" s="7">
        <v>440</v>
      </c>
      <c r="M15" s="8">
        <v>3340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1</v>
      </c>
      <c r="H40" s="19"/>
      <c r="I40" s="23">
        <f>SUM(I7:I39)</f>
        <v>8110</v>
      </c>
      <c r="J40" s="22" t="s">
        <v>31</v>
      </c>
      <c r="K40" s="19">
        <v>3</v>
      </c>
      <c r="L40" s="19"/>
      <c r="M40" s="23">
        <f>SUM(M7:M39)</f>
        <v>26080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165</v>
      </c>
      <c r="D42" s="51"/>
      <c r="E42" s="51">
        <f>SUM(E38:E41)</f>
        <v>0</v>
      </c>
      <c r="F42" s="52">
        <f>SUM(I40+M40)</f>
        <v>34190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1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1"/>
    <mergeCell ref="C12:C15"/>
    <mergeCell ref="G12:G14"/>
    <mergeCell ref="K12:K15"/>
    <mergeCell ref="A40:B40"/>
    <mergeCell ref="C20:C21"/>
    <mergeCell ref="G21:G22"/>
    <mergeCell ref="K21:K22"/>
    <mergeCell ref="C22:C25"/>
    <mergeCell ref="G23:G25"/>
    <mergeCell ref="K23:K24"/>
    <mergeCell ref="K25:K27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42262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159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143</v>
      </c>
      <c r="H7" s="9">
        <v>659</v>
      </c>
      <c r="I7" s="10">
        <v>2770</v>
      </c>
      <c r="J7" s="5">
        <v>1</v>
      </c>
      <c r="K7" s="44" t="s">
        <v>104</v>
      </c>
      <c r="L7" s="7">
        <v>698</v>
      </c>
      <c r="M7" s="8">
        <v>1340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596</v>
      </c>
      <c r="I8" s="10">
        <v>2580</v>
      </c>
      <c r="J8" s="5">
        <v>1</v>
      </c>
      <c r="K8" s="44"/>
      <c r="L8" s="7">
        <v>424</v>
      </c>
      <c r="M8" s="8">
        <v>8600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572</v>
      </c>
      <c r="I9" s="10">
        <v>3180</v>
      </c>
      <c r="J9" s="5">
        <v>1</v>
      </c>
      <c r="K9" s="7" t="s">
        <v>123</v>
      </c>
      <c r="L9" s="7">
        <v>423</v>
      </c>
      <c r="M9" s="8">
        <v>9610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 t="s">
        <v>145</v>
      </c>
      <c r="H10" s="9">
        <v>572</v>
      </c>
      <c r="I10" s="10">
        <v>2000</v>
      </c>
      <c r="J10" s="5">
        <v>1</v>
      </c>
      <c r="K10" s="7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659</v>
      </c>
      <c r="I11" s="10">
        <v>2630</v>
      </c>
      <c r="J11" s="5">
        <v>1</v>
      </c>
      <c r="K11" s="13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6"/>
      <c r="H12" s="10">
        <v>569</v>
      </c>
      <c r="I12" s="10">
        <v>2560</v>
      </c>
      <c r="J12" s="5">
        <v>1</v>
      </c>
      <c r="K12" s="13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/>
      <c r="H13" s="9">
        <v>577</v>
      </c>
      <c r="I13" s="10">
        <v>1490</v>
      </c>
      <c r="J13" s="5">
        <v>1</v>
      </c>
      <c r="K13" s="6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7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7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7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17210</v>
      </c>
      <c r="J40" s="22" t="s">
        <v>31</v>
      </c>
      <c r="K40" s="19">
        <v>2</v>
      </c>
      <c r="L40" s="19"/>
      <c r="M40" s="23">
        <f>SUM(M7:M39)</f>
        <v>19550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36760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5">
    <mergeCell ref="C1:L1"/>
    <mergeCell ref="A2:N2"/>
    <mergeCell ref="D3:E3"/>
    <mergeCell ref="B4:H4"/>
    <mergeCell ref="B5:H5"/>
    <mergeCell ref="C7:C9"/>
    <mergeCell ref="G7:G9"/>
    <mergeCell ref="K7:K8"/>
    <mergeCell ref="C37:C39"/>
    <mergeCell ref="C10:C11"/>
    <mergeCell ref="G10:G13"/>
    <mergeCell ref="C12:C14"/>
    <mergeCell ref="G14:G16"/>
    <mergeCell ref="C16:C19"/>
    <mergeCell ref="C20:C21"/>
    <mergeCell ref="A40:B40"/>
    <mergeCell ref="C42:E42"/>
    <mergeCell ref="F42:I42"/>
    <mergeCell ref="G44:I44"/>
    <mergeCell ref="G46:I46"/>
    <mergeCell ref="C22:C26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M48" sqref="M4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42249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19</v>
      </c>
      <c r="H7" s="9">
        <v>659</v>
      </c>
      <c r="I7" s="9">
        <v>1000</v>
      </c>
      <c r="J7" s="5">
        <v>1</v>
      </c>
      <c r="K7" s="46" t="s">
        <v>24</v>
      </c>
      <c r="L7" s="7" t="s">
        <v>22</v>
      </c>
      <c r="M7" s="8">
        <v>6260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575</v>
      </c>
      <c r="I8" s="10">
        <v>5030</v>
      </c>
      <c r="J8" s="5">
        <v>1</v>
      </c>
      <c r="K8" s="46"/>
      <c r="L8" s="7" t="s">
        <v>14</v>
      </c>
      <c r="M8" s="8">
        <v>2250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698</v>
      </c>
      <c r="I9" s="10">
        <v>1820</v>
      </c>
      <c r="J9" s="5">
        <v>1</v>
      </c>
      <c r="K9" s="46" t="s">
        <v>73</v>
      </c>
      <c r="L9" s="7">
        <v>596</v>
      </c>
      <c r="M9" s="8">
        <v>3800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6"/>
      <c r="H10" s="9"/>
      <c r="I10" s="9"/>
      <c r="J10" s="5">
        <v>1</v>
      </c>
      <c r="K10" s="46"/>
      <c r="L10" s="7">
        <v>698</v>
      </c>
      <c r="M10" s="8">
        <v>2320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/>
      <c r="I11" s="9"/>
      <c r="J11" s="5">
        <v>1</v>
      </c>
      <c r="K11" s="46"/>
      <c r="L11" s="7">
        <v>440</v>
      </c>
      <c r="M11" s="8">
        <v>3570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/>
      <c r="I12" s="10"/>
      <c r="J12" s="5">
        <v>1</v>
      </c>
      <c r="K12" s="44" t="s">
        <v>38</v>
      </c>
      <c r="L12" s="7">
        <v>440</v>
      </c>
      <c r="M12" s="8">
        <v>1000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/>
      <c r="I13" s="9"/>
      <c r="J13" s="5">
        <v>1</v>
      </c>
      <c r="K13" s="44"/>
      <c r="L13" s="7">
        <v>662</v>
      </c>
      <c r="M13" s="8">
        <v>5480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6"/>
      <c r="H14" s="9"/>
      <c r="I14" s="9"/>
      <c r="J14" s="5">
        <v>1</v>
      </c>
      <c r="K14" s="44"/>
      <c r="L14" s="7">
        <v>574</v>
      </c>
      <c r="M14" s="8">
        <v>1850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6"/>
      <c r="H15" s="14"/>
      <c r="I15" s="14"/>
      <c r="J15" s="5">
        <v>1</v>
      </c>
      <c r="K15" s="44" t="s">
        <v>28</v>
      </c>
      <c r="L15" s="7">
        <v>571</v>
      </c>
      <c r="M15" s="8">
        <v>3710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6"/>
      <c r="H16" s="9"/>
      <c r="I16" s="9"/>
      <c r="J16" s="5">
        <v>1</v>
      </c>
      <c r="K16" s="44"/>
      <c r="L16" s="7">
        <v>440</v>
      </c>
      <c r="M16" s="8">
        <v>1840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15"/>
      <c r="H17" s="9"/>
      <c r="I17" s="9"/>
      <c r="J17" s="5">
        <v>1</v>
      </c>
      <c r="K17" s="44" t="s">
        <v>75</v>
      </c>
      <c r="L17" s="7">
        <v>576</v>
      </c>
      <c r="M17" s="8">
        <v>5620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15"/>
      <c r="H18" s="9"/>
      <c r="I18" s="9"/>
      <c r="J18" s="5">
        <v>1</v>
      </c>
      <c r="K18" s="44"/>
      <c r="L18" s="7">
        <v>575</v>
      </c>
      <c r="M18" s="8">
        <v>3110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15"/>
      <c r="H19" s="9"/>
      <c r="I19" s="9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9"/>
      <c r="J20" s="5">
        <v>1</v>
      </c>
      <c r="K20" s="6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9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8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3</v>
      </c>
      <c r="H40" s="19"/>
      <c r="I40" s="23">
        <f>SUM(I7:I39)</f>
        <v>7850</v>
      </c>
      <c r="J40" s="22" t="s">
        <v>31</v>
      </c>
      <c r="K40" s="19">
        <v>5</v>
      </c>
      <c r="L40" s="19"/>
      <c r="M40" s="23">
        <f>SUM(M7:M39)</f>
        <v>40810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43</v>
      </c>
      <c r="D42" s="51"/>
      <c r="E42" s="51">
        <f>SUM(E38:E41)</f>
        <v>0</v>
      </c>
      <c r="F42" s="52">
        <f>SUM(I40+M40)</f>
        <v>48660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7">
    <mergeCell ref="C1:L1"/>
    <mergeCell ref="A2:N2"/>
    <mergeCell ref="D3:E3"/>
    <mergeCell ref="B4:H4"/>
    <mergeCell ref="B5:H5"/>
    <mergeCell ref="C7:C9"/>
    <mergeCell ref="G7:G9"/>
    <mergeCell ref="K7:K8"/>
    <mergeCell ref="K9:K11"/>
    <mergeCell ref="C10:C11"/>
    <mergeCell ref="C37:C39"/>
    <mergeCell ref="G11:G13"/>
    <mergeCell ref="C12:C15"/>
    <mergeCell ref="K12:K14"/>
    <mergeCell ref="K15:K16"/>
    <mergeCell ref="K17:K18"/>
    <mergeCell ref="C20:C21"/>
    <mergeCell ref="A40:B40"/>
    <mergeCell ref="C42:E42"/>
    <mergeCell ref="F42:I42"/>
    <mergeCell ref="G44:I44"/>
    <mergeCell ref="G46:I46"/>
    <mergeCell ref="C22:C25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J50" sqref="J5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42262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161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24</v>
      </c>
      <c r="H7" s="9">
        <v>577</v>
      </c>
      <c r="I7" s="10">
        <v>2000</v>
      </c>
      <c r="J7" s="5">
        <v>1</v>
      </c>
      <c r="K7" s="44" t="s">
        <v>126</v>
      </c>
      <c r="L7" s="7">
        <v>659</v>
      </c>
      <c r="M7" s="8">
        <v>3130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569</v>
      </c>
      <c r="I8" s="10">
        <v>2400</v>
      </c>
      <c r="J8" s="5">
        <v>1</v>
      </c>
      <c r="K8" s="44"/>
      <c r="L8" s="7">
        <v>415</v>
      </c>
      <c r="M8" s="8">
        <v>2990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>
        <v>577</v>
      </c>
      <c r="I9" s="10">
        <v>1380</v>
      </c>
      <c r="J9" s="5">
        <v>1</v>
      </c>
      <c r="K9" s="44"/>
      <c r="L9" s="7">
        <v>569</v>
      </c>
      <c r="M9" s="8">
        <v>1760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4"/>
      <c r="H10" s="9">
        <v>440</v>
      </c>
      <c r="I10" s="10">
        <v>2210</v>
      </c>
      <c r="J10" s="5">
        <v>1</v>
      </c>
      <c r="K10" s="44"/>
      <c r="L10" s="7">
        <v>699</v>
      </c>
      <c r="M10" s="8">
        <v>1860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4" t="s">
        <v>117</v>
      </c>
      <c r="H11" s="9">
        <v>593</v>
      </c>
      <c r="I11" s="10">
        <v>4400</v>
      </c>
      <c r="J11" s="5">
        <v>1</v>
      </c>
      <c r="K11" s="44" t="s">
        <v>93</v>
      </c>
      <c r="L11" s="7">
        <v>660</v>
      </c>
      <c r="M11" s="8">
        <v>2250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4"/>
      <c r="H12" s="10">
        <v>376</v>
      </c>
      <c r="I12" s="10">
        <v>3320</v>
      </c>
      <c r="J12" s="5">
        <v>1</v>
      </c>
      <c r="K12" s="44"/>
      <c r="L12" s="12">
        <v>569</v>
      </c>
      <c r="M12" s="8">
        <v>2160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4"/>
      <c r="H13" s="9">
        <v>660</v>
      </c>
      <c r="I13" s="10">
        <v>2000</v>
      </c>
      <c r="J13" s="5">
        <v>1</v>
      </c>
      <c r="K13" s="44"/>
      <c r="L13" s="7">
        <v>424</v>
      </c>
      <c r="M13" s="8">
        <v>5270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13" t="s">
        <v>99</v>
      </c>
      <c r="H14" s="9">
        <v>423</v>
      </c>
      <c r="I14" s="10">
        <v>8370</v>
      </c>
      <c r="J14" s="5">
        <v>1</v>
      </c>
      <c r="K14" s="44" t="s">
        <v>98</v>
      </c>
      <c r="L14" s="7">
        <v>445</v>
      </c>
      <c r="M14" s="8">
        <v>7670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13" t="s">
        <v>166</v>
      </c>
      <c r="H15" s="14">
        <v>572</v>
      </c>
      <c r="I15" s="10">
        <v>9430</v>
      </c>
      <c r="J15" s="5">
        <v>1</v>
      </c>
      <c r="K15" s="44"/>
      <c r="L15" s="7">
        <v>699</v>
      </c>
      <c r="M15" s="8">
        <v>1550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4" t="s">
        <v>107</v>
      </c>
      <c r="H16" s="9">
        <v>576</v>
      </c>
      <c r="I16" s="10">
        <v>2130</v>
      </c>
      <c r="J16" s="5">
        <v>1</v>
      </c>
      <c r="K16" s="44" t="s">
        <v>133</v>
      </c>
      <c r="L16" s="7">
        <v>571</v>
      </c>
      <c r="M16" s="8">
        <v>8270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44"/>
      <c r="H17" s="9">
        <v>660</v>
      </c>
      <c r="I17" s="10">
        <v>1500</v>
      </c>
      <c r="J17" s="5">
        <v>1</v>
      </c>
      <c r="K17" s="44"/>
      <c r="L17" s="7">
        <v>440</v>
      </c>
      <c r="M17" s="8">
        <v>1430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44"/>
      <c r="H18" s="9">
        <v>593</v>
      </c>
      <c r="I18" s="10">
        <v>2610</v>
      </c>
      <c r="J18" s="5">
        <v>1</v>
      </c>
      <c r="K18" s="44" t="s">
        <v>61</v>
      </c>
      <c r="L18" s="7">
        <v>415</v>
      </c>
      <c r="M18" s="8">
        <v>3050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/>
      <c r="H19" s="9">
        <v>659</v>
      </c>
      <c r="I19" s="10">
        <v>3750</v>
      </c>
      <c r="J19" s="5">
        <v>1</v>
      </c>
      <c r="K19" s="44"/>
      <c r="L19" s="7">
        <v>446</v>
      </c>
      <c r="M19" s="8">
        <v>6200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6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6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45500</v>
      </c>
      <c r="J40" s="22" t="s">
        <v>31</v>
      </c>
      <c r="K40" s="19">
        <v>5</v>
      </c>
      <c r="L40" s="19"/>
      <c r="M40" s="23">
        <f>SUM(M7:M39)</f>
        <v>47590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146</v>
      </c>
      <c r="D42" s="51"/>
      <c r="E42" s="51">
        <f>SUM(E38:E41)</f>
        <v>0</v>
      </c>
      <c r="F42" s="52">
        <f>SUM(I40+M40)</f>
        <v>93090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10"/>
    <mergeCell ref="K7:K10"/>
    <mergeCell ref="C10:C11"/>
    <mergeCell ref="G11:G13"/>
    <mergeCell ref="K11:K13"/>
    <mergeCell ref="C12:C14"/>
    <mergeCell ref="K14:K15"/>
    <mergeCell ref="C16:C19"/>
    <mergeCell ref="G16:G19"/>
    <mergeCell ref="K16:K17"/>
    <mergeCell ref="K18:K19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1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42262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165770</v>
      </c>
      <c r="E9" s="20"/>
    </row>
    <row r="10" spans="2:5" ht="18">
      <c r="B10" s="20"/>
      <c r="C10" s="35">
        <v>2</v>
      </c>
      <c r="D10" s="36">
        <v>34190</v>
      </c>
      <c r="E10" s="20"/>
    </row>
    <row r="11" spans="2:5" ht="18">
      <c r="B11" s="20"/>
      <c r="C11" s="35">
        <v>3</v>
      </c>
      <c r="D11" s="36">
        <v>36760</v>
      </c>
      <c r="E11" s="20"/>
    </row>
    <row r="12" spans="2:5" ht="18">
      <c r="B12" s="20"/>
      <c r="C12" s="35">
        <v>4</v>
      </c>
      <c r="D12" s="36">
        <v>93090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329810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D31" sqref="D3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42263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158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 t="s">
        <v>133</v>
      </c>
      <c r="D7" s="7">
        <v>423</v>
      </c>
      <c r="E7" s="8">
        <v>7000</v>
      </c>
      <c r="F7" s="5">
        <v>2</v>
      </c>
      <c r="G7" s="44" t="s">
        <v>26</v>
      </c>
      <c r="H7" s="9">
        <v>421</v>
      </c>
      <c r="I7" s="10">
        <v>5030</v>
      </c>
      <c r="J7" s="5">
        <v>1</v>
      </c>
      <c r="K7" s="44" t="s">
        <v>59</v>
      </c>
      <c r="L7" s="7">
        <v>699</v>
      </c>
      <c r="M7" s="8">
        <v>1440</v>
      </c>
    </row>
    <row r="8" spans="1:13" ht="18.75" customHeight="1">
      <c r="A8" s="4">
        <v>2</v>
      </c>
      <c r="B8" s="5">
        <v>1</v>
      </c>
      <c r="C8" s="44"/>
      <c r="D8" s="7">
        <v>674</v>
      </c>
      <c r="E8" s="8">
        <v>2430</v>
      </c>
      <c r="F8" s="5">
        <v>2</v>
      </c>
      <c r="G8" s="44"/>
      <c r="H8" s="10">
        <v>700</v>
      </c>
      <c r="I8" s="10">
        <v>2170</v>
      </c>
      <c r="J8" s="5">
        <v>1</v>
      </c>
      <c r="K8" s="44"/>
      <c r="L8" s="7">
        <v>441</v>
      </c>
      <c r="M8" s="8">
        <v>4970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/>
      <c r="H9" s="10">
        <v>492</v>
      </c>
      <c r="I9" s="10">
        <v>1780</v>
      </c>
      <c r="J9" s="5">
        <v>1</v>
      </c>
      <c r="K9" s="44"/>
      <c r="L9" s="7">
        <v>698</v>
      </c>
      <c r="M9" s="8">
        <v>2190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 t="s">
        <v>112</v>
      </c>
      <c r="H10" s="9">
        <v>576</v>
      </c>
      <c r="I10" s="10">
        <v>3430</v>
      </c>
      <c r="J10" s="5">
        <v>1</v>
      </c>
      <c r="K10" s="44" t="s">
        <v>163</v>
      </c>
      <c r="L10" s="7">
        <v>596</v>
      </c>
      <c r="M10" s="8">
        <v>5870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/>
      <c r="H11" s="9">
        <v>413</v>
      </c>
      <c r="I11" s="10">
        <v>5440</v>
      </c>
      <c r="J11" s="5">
        <v>1</v>
      </c>
      <c r="K11" s="44"/>
      <c r="L11" s="7">
        <v>699</v>
      </c>
      <c r="M11" s="8">
        <v>2330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 t="s">
        <v>96</v>
      </c>
      <c r="H12" s="10">
        <v>595</v>
      </c>
      <c r="I12" s="10">
        <v>4380</v>
      </c>
      <c r="J12" s="5">
        <v>1</v>
      </c>
      <c r="K12" s="44" t="s">
        <v>67</v>
      </c>
      <c r="L12" s="12">
        <v>666</v>
      </c>
      <c r="M12" s="8">
        <v>180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417</v>
      </c>
      <c r="I13" s="10">
        <v>2820</v>
      </c>
      <c r="J13" s="5">
        <v>1</v>
      </c>
      <c r="K13" s="44"/>
      <c r="L13" s="7">
        <v>577</v>
      </c>
      <c r="M13" s="8">
        <v>5160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/>
      <c r="H14" s="9">
        <v>700</v>
      </c>
      <c r="I14" s="10">
        <v>1310</v>
      </c>
      <c r="J14" s="5">
        <v>1</v>
      </c>
      <c r="K14" s="44"/>
      <c r="L14" s="7">
        <v>660</v>
      </c>
      <c r="M14" s="8">
        <v>3880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 t="s">
        <v>61</v>
      </c>
      <c r="H15" s="14">
        <v>659</v>
      </c>
      <c r="I15" s="10">
        <v>4830</v>
      </c>
      <c r="J15" s="5">
        <v>1</v>
      </c>
      <c r="K15" s="44" t="s">
        <v>93</v>
      </c>
      <c r="L15" s="7">
        <v>660</v>
      </c>
      <c r="M15" s="8">
        <v>1000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413</v>
      </c>
      <c r="I16" s="10">
        <v>2430</v>
      </c>
      <c r="J16" s="5">
        <v>1</v>
      </c>
      <c r="K16" s="44"/>
      <c r="L16" s="7">
        <v>440</v>
      </c>
      <c r="M16" s="8">
        <v>4810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6" t="s">
        <v>94</v>
      </c>
      <c r="H17" s="9">
        <v>415</v>
      </c>
      <c r="I17" s="10">
        <v>2480</v>
      </c>
      <c r="J17" s="5">
        <v>1</v>
      </c>
      <c r="K17" s="44"/>
      <c r="L17" s="7">
        <v>442</v>
      </c>
      <c r="M17" s="8">
        <v>4160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6"/>
      <c r="H18" s="9">
        <v>700</v>
      </c>
      <c r="I18" s="10">
        <v>1580</v>
      </c>
      <c r="J18" s="5">
        <v>1</v>
      </c>
      <c r="K18" s="44" t="s">
        <v>99</v>
      </c>
      <c r="L18" s="7">
        <v>663</v>
      </c>
      <c r="M18" s="8">
        <v>4860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6"/>
      <c r="H19" s="9">
        <v>417</v>
      </c>
      <c r="I19" s="10">
        <v>2320</v>
      </c>
      <c r="J19" s="5">
        <v>1</v>
      </c>
      <c r="K19" s="44"/>
      <c r="L19" s="7">
        <v>593</v>
      </c>
      <c r="M19" s="8">
        <v>4040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6"/>
      <c r="H20" s="9">
        <v>440</v>
      </c>
      <c r="I20" s="10">
        <v>2250</v>
      </c>
      <c r="J20" s="5">
        <v>1</v>
      </c>
      <c r="K20" s="44" t="s">
        <v>145</v>
      </c>
      <c r="L20" s="7">
        <v>735</v>
      </c>
      <c r="M20" s="8">
        <v>6010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9" t="s">
        <v>95</v>
      </c>
      <c r="H21" s="9">
        <v>424</v>
      </c>
      <c r="I21" s="10">
        <v>8340</v>
      </c>
      <c r="J21" s="5">
        <v>1</v>
      </c>
      <c r="K21" s="44"/>
      <c r="L21" s="7">
        <v>699</v>
      </c>
      <c r="M21" s="8">
        <v>1790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 t="s">
        <v>26</v>
      </c>
      <c r="H22" s="9">
        <v>577</v>
      </c>
      <c r="I22" s="10">
        <v>3760</v>
      </c>
      <c r="J22" s="5">
        <v>1</v>
      </c>
      <c r="K22" s="44" t="s">
        <v>98</v>
      </c>
      <c r="L22" s="7">
        <v>441</v>
      </c>
      <c r="M22" s="8">
        <v>3060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4"/>
      <c r="H23" s="9">
        <v>442</v>
      </c>
      <c r="I23" s="10">
        <v>4080</v>
      </c>
      <c r="J23" s="5">
        <v>1</v>
      </c>
      <c r="K23" s="44"/>
      <c r="L23" s="7">
        <v>698</v>
      </c>
      <c r="M23" s="8">
        <v>2300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9"/>
      <c r="H24" s="9"/>
      <c r="I24" s="10"/>
      <c r="J24" s="5">
        <v>1</v>
      </c>
      <c r="K24" s="44"/>
      <c r="L24" s="7">
        <v>576</v>
      </c>
      <c r="M24" s="8">
        <v>3620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9"/>
      <c r="H25" s="9"/>
      <c r="I25" s="10"/>
      <c r="J25" s="5">
        <v>1</v>
      </c>
      <c r="K25" s="44" t="s">
        <v>114</v>
      </c>
      <c r="L25" s="7">
        <v>660</v>
      </c>
      <c r="M25" s="8">
        <v>3590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7"/>
      <c r="H26" s="7"/>
      <c r="I26" s="10"/>
      <c r="J26" s="5">
        <v>1</v>
      </c>
      <c r="K26" s="44"/>
      <c r="L26" s="7">
        <v>596</v>
      </c>
      <c r="M26" s="8">
        <v>3640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4" t="s">
        <v>71</v>
      </c>
      <c r="L27" s="7">
        <v>421</v>
      </c>
      <c r="M27" s="8">
        <v>4500</v>
      </c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7"/>
      <c r="H28" s="7"/>
      <c r="I28" s="8"/>
      <c r="J28" s="5">
        <v>1</v>
      </c>
      <c r="K28" s="44"/>
      <c r="L28" s="7">
        <v>595</v>
      </c>
      <c r="M28" s="8">
        <v>3120</v>
      </c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6"/>
      <c r="H29" s="7"/>
      <c r="I29" s="8"/>
      <c r="J29" s="5">
        <v>1</v>
      </c>
      <c r="K29" s="44"/>
      <c r="L29" s="7">
        <v>593</v>
      </c>
      <c r="M29" s="8">
        <v>1760</v>
      </c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9430</v>
      </c>
      <c r="F37" s="22" t="s">
        <v>31</v>
      </c>
      <c r="G37" s="19">
        <v>8</v>
      </c>
      <c r="H37" s="19"/>
      <c r="I37" s="23">
        <f>SUM(I7:I36)</f>
        <v>58430</v>
      </c>
      <c r="J37" s="22" t="s">
        <v>31</v>
      </c>
      <c r="K37" s="19">
        <v>9</v>
      </c>
      <c r="L37" s="19"/>
      <c r="M37" s="23">
        <f>SUM(M7:M36)</f>
        <v>78280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162</v>
      </c>
      <c r="D39" s="51"/>
      <c r="E39" s="51">
        <f>SUM(E38:E38)</f>
        <v>0</v>
      </c>
      <c r="F39" s="52">
        <f>SUM(E37+I37+M37)</f>
        <v>146140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9"/>
    <mergeCell ref="K7:K9"/>
    <mergeCell ref="C10:C12"/>
    <mergeCell ref="G10:G11"/>
    <mergeCell ref="K10:K11"/>
    <mergeCell ref="G12:G14"/>
    <mergeCell ref="K12:K14"/>
    <mergeCell ref="C13:C14"/>
    <mergeCell ref="C15:C16"/>
    <mergeCell ref="G15:G16"/>
    <mergeCell ref="K15:K17"/>
    <mergeCell ref="C17:C20"/>
    <mergeCell ref="G17:G20"/>
    <mergeCell ref="K18:K19"/>
    <mergeCell ref="K20:K21"/>
    <mergeCell ref="G22:G23"/>
    <mergeCell ref="K22:K24"/>
    <mergeCell ref="K25:K26"/>
    <mergeCell ref="K27:K29"/>
    <mergeCell ref="C31:C32"/>
    <mergeCell ref="C33:C34"/>
    <mergeCell ref="C35:C36"/>
    <mergeCell ref="A37:B37"/>
    <mergeCell ref="C39:E39"/>
    <mergeCell ref="F39:I39"/>
    <mergeCell ref="G41:I41"/>
    <mergeCell ref="G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42263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128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9" t="s">
        <v>143</v>
      </c>
      <c r="H7" s="9">
        <v>571</v>
      </c>
      <c r="I7" s="10">
        <v>8150</v>
      </c>
      <c r="J7" s="5">
        <v>1</v>
      </c>
      <c r="K7" s="49" t="s">
        <v>107</v>
      </c>
      <c r="L7" s="7">
        <v>659</v>
      </c>
      <c r="M7" s="8">
        <v>3310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 t="s">
        <v>117</v>
      </c>
      <c r="H8" s="10">
        <v>663</v>
      </c>
      <c r="I8" s="10">
        <v>2650</v>
      </c>
      <c r="J8" s="5">
        <v>1</v>
      </c>
      <c r="K8" s="49"/>
      <c r="L8" s="7">
        <v>660</v>
      </c>
      <c r="M8" s="8">
        <v>4300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 t="s">
        <v>168</v>
      </c>
      <c r="I9" s="10">
        <v>1150</v>
      </c>
      <c r="J9" s="5">
        <v>1</v>
      </c>
      <c r="K9" s="49"/>
      <c r="L9" s="7">
        <v>698</v>
      </c>
      <c r="M9" s="8">
        <v>1790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596</v>
      </c>
      <c r="I10" s="10">
        <v>3190</v>
      </c>
      <c r="J10" s="5">
        <v>1</v>
      </c>
      <c r="K10" s="44" t="s">
        <v>164</v>
      </c>
      <c r="L10" s="7">
        <v>577</v>
      </c>
      <c r="M10" s="8">
        <v>5090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698</v>
      </c>
      <c r="I11" s="10">
        <v>1900</v>
      </c>
      <c r="J11" s="5">
        <v>1</v>
      </c>
      <c r="K11" s="44"/>
      <c r="L11" s="7">
        <v>593</v>
      </c>
      <c r="M11" s="8">
        <v>3160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102</v>
      </c>
      <c r="H12" s="10">
        <v>576</v>
      </c>
      <c r="I12" s="10">
        <v>4700</v>
      </c>
      <c r="J12" s="5">
        <v>1</v>
      </c>
      <c r="K12" s="46" t="s">
        <v>163</v>
      </c>
      <c r="L12" s="12">
        <v>660</v>
      </c>
      <c r="M12" s="8">
        <v>2170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>
        <v>659</v>
      </c>
      <c r="I13" s="10">
        <v>3300</v>
      </c>
      <c r="J13" s="5">
        <v>1</v>
      </c>
      <c r="K13" s="46"/>
      <c r="L13" s="7">
        <v>571</v>
      </c>
      <c r="M13" s="8">
        <v>2150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 t="s">
        <v>73</v>
      </c>
      <c r="H14" s="14">
        <v>659</v>
      </c>
      <c r="I14" s="10">
        <v>2000</v>
      </c>
      <c r="J14" s="5">
        <v>1</v>
      </c>
      <c r="K14" s="46"/>
      <c r="L14" s="7">
        <v>659</v>
      </c>
      <c r="M14" s="8">
        <v>2850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9">
        <v>576</v>
      </c>
      <c r="I15" s="10">
        <v>2080</v>
      </c>
      <c r="J15" s="5">
        <v>1</v>
      </c>
      <c r="K15" s="46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/>
      <c r="H16" s="9">
        <v>572</v>
      </c>
      <c r="I16" s="10">
        <v>1900</v>
      </c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31020</v>
      </c>
      <c r="J40" s="22" t="s">
        <v>31</v>
      </c>
      <c r="K40" s="19">
        <v>3</v>
      </c>
      <c r="L40" s="19"/>
      <c r="M40" s="23">
        <f>SUM(M7:M39)</f>
        <v>24820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167</v>
      </c>
      <c r="D42" s="51"/>
      <c r="E42" s="51">
        <f>SUM(E38:E41)</f>
        <v>0</v>
      </c>
      <c r="F42" s="52">
        <f>SUM(I40+M40)</f>
        <v>55840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1">
    <mergeCell ref="K10:K11"/>
    <mergeCell ref="K23:K24"/>
    <mergeCell ref="C1:L1"/>
    <mergeCell ref="A2:N2"/>
    <mergeCell ref="D3:E3"/>
    <mergeCell ref="B4:H4"/>
    <mergeCell ref="B5:H5"/>
    <mergeCell ref="C7:C9"/>
    <mergeCell ref="K7:K9"/>
    <mergeCell ref="G8:G11"/>
    <mergeCell ref="C10:C11"/>
    <mergeCell ref="C37:C39"/>
    <mergeCell ref="C12:C15"/>
    <mergeCell ref="G12:G13"/>
    <mergeCell ref="K12:K15"/>
    <mergeCell ref="G14:G16"/>
    <mergeCell ref="C20:C21"/>
    <mergeCell ref="G21:G22"/>
    <mergeCell ref="K21:K22"/>
    <mergeCell ref="C22:C25"/>
    <mergeCell ref="G23:G25"/>
    <mergeCell ref="A40:B40"/>
    <mergeCell ref="C42:E42"/>
    <mergeCell ref="F42:I42"/>
    <mergeCell ref="G44:I44"/>
    <mergeCell ref="G46:I46"/>
    <mergeCell ref="K25:K27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42263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159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93</v>
      </c>
      <c r="H7" s="9">
        <v>572</v>
      </c>
      <c r="I7" s="10">
        <v>1500</v>
      </c>
      <c r="J7" s="5">
        <v>1</v>
      </c>
      <c r="K7" s="7" t="s">
        <v>112</v>
      </c>
      <c r="L7" s="7">
        <v>424</v>
      </c>
      <c r="M7" s="8">
        <v>7250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698</v>
      </c>
      <c r="I8" s="10">
        <v>1510</v>
      </c>
      <c r="J8" s="5">
        <v>1</v>
      </c>
      <c r="K8" s="44" t="s">
        <v>133</v>
      </c>
      <c r="L8" s="7">
        <v>577</v>
      </c>
      <c r="M8" s="8">
        <v>1910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596</v>
      </c>
      <c r="I9" s="10">
        <v>2800</v>
      </c>
      <c r="J9" s="5">
        <v>1</v>
      </c>
      <c r="K9" s="44"/>
      <c r="L9" s="7">
        <v>572</v>
      </c>
      <c r="M9" s="8">
        <v>2490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>
        <v>446</v>
      </c>
      <c r="I10" s="10">
        <v>3100</v>
      </c>
      <c r="J10" s="5">
        <v>1</v>
      </c>
      <c r="K10" s="44"/>
      <c r="L10" s="7">
        <v>575</v>
      </c>
      <c r="M10" s="8">
        <v>4420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 t="s">
        <v>94</v>
      </c>
      <c r="H11" s="9">
        <v>446</v>
      </c>
      <c r="I11" s="10">
        <v>3000</v>
      </c>
      <c r="J11" s="5">
        <v>1</v>
      </c>
      <c r="K11" s="13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6"/>
      <c r="H12" s="10">
        <v>593</v>
      </c>
      <c r="I12" s="10">
        <v>3380</v>
      </c>
      <c r="J12" s="5">
        <v>1</v>
      </c>
      <c r="K12" s="13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6"/>
      <c r="H13" s="9">
        <v>569</v>
      </c>
      <c r="I13" s="10">
        <v>800</v>
      </c>
      <c r="J13" s="5">
        <v>1</v>
      </c>
      <c r="K13" s="6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6"/>
      <c r="H14" s="9">
        <v>569</v>
      </c>
      <c r="I14" s="10">
        <v>900</v>
      </c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16990</v>
      </c>
      <c r="J40" s="22" t="s">
        <v>31</v>
      </c>
      <c r="K40" s="19">
        <v>2</v>
      </c>
      <c r="L40" s="19"/>
      <c r="M40" s="23">
        <f>SUM(M7:M39)</f>
        <v>16070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165</v>
      </c>
      <c r="D42" s="51"/>
      <c r="E42" s="51">
        <f>SUM(E38:E41)</f>
        <v>0</v>
      </c>
      <c r="F42" s="52">
        <f>SUM(I40+M40)</f>
        <v>33060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4">
    <mergeCell ref="C1:L1"/>
    <mergeCell ref="A2:N2"/>
    <mergeCell ref="D3:E3"/>
    <mergeCell ref="B4:H4"/>
    <mergeCell ref="B5:H5"/>
    <mergeCell ref="C7:C9"/>
    <mergeCell ref="G7:G10"/>
    <mergeCell ref="K8:K10"/>
    <mergeCell ref="C10:C11"/>
    <mergeCell ref="G11:G14"/>
    <mergeCell ref="C12:C14"/>
    <mergeCell ref="C16:C19"/>
    <mergeCell ref="C20:C21"/>
    <mergeCell ref="C22:C26"/>
    <mergeCell ref="C28:C30"/>
    <mergeCell ref="C31:C32"/>
    <mergeCell ref="G44:I44"/>
    <mergeCell ref="G46:I46"/>
    <mergeCell ref="C33:C34"/>
    <mergeCell ref="C35:C36"/>
    <mergeCell ref="C37:C39"/>
    <mergeCell ref="A40:B40"/>
    <mergeCell ref="C42:E42"/>
    <mergeCell ref="F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I49" sqref="I4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42263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161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4" t="s">
        <v>104</v>
      </c>
      <c r="H7" s="9">
        <v>699</v>
      </c>
      <c r="I7" s="10">
        <v>1830</v>
      </c>
      <c r="J7" s="5">
        <v>1</v>
      </c>
      <c r="K7" s="44" t="s">
        <v>126</v>
      </c>
      <c r="L7" s="7"/>
      <c r="M7" s="8">
        <v>1500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4"/>
      <c r="H8" s="10">
        <v>593</v>
      </c>
      <c r="I8" s="10">
        <v>4650</v>
      </c>
      <c r="J8" s="5">
        <v>1</v>
      </c>
      <c r="K8" s="44"/>
      <c r="L8" s="7">
        <v>576</v>
      </c>
      <c r="M8" s="8">
        <v>3160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4"/>
      <c r="H9" s="10">
        <v>659</v>
      </c>
      <c r="I9" s="10">
        <v>3440</v>
      </c>
      <c r="J9" s="5">
        <v>1</v>
      </c>
      <c r="K9" s="44"/>
      <c r="L9" s="7">
        <v>569</v>
      </c>
      <c r="M9" s="8">
        <v>2720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4" t="s">
        <v>84</v>
      </c>
      <c r="H10" s="9">
        <v>660</v>
      </c>
      <c r="I10" s="10">
        <v>4590</v>
      </c>
      <c r="J10" s="5">
        <v>1</v>
      </c>
      <c r="K10" s="44"/>
      <c r="L10" s="7">
        <v>413</v>
      </c>
      <c r="M10" s="8">
        <v>2900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4"/>
      <c r="H11" s="9">
        <v>663</v>
      </c>
      <c r="I11" s="10">
        <v>2970</v>
      </c>
      <c r="J11" s="5">
        <v>1</v>
      </c>
      <c r="K11" s="44" t="s">
        <v>95</v>
      </c>
      <c r="L11" s="7">
        <v>423</v>
      </c>
      <c r="M11" s="8">
        <v>7820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4"/>
      <c r="H12" s="10">
        <v>575</v>
      </c>
      <c r="I12" s="10">
        <v>1500</v>
      </c>
      <c r="J12" s="5">
        <v>1</v>
      </c>
      <c r="K12" s="44"/>
      <c r="L12" s="12">
        <v>575</v>
      </c>
      <c r="M12" s="8">
        <v>2240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44" t="s">
        <v>98</v>
      </c>
      <c r="H13" s="9">
        <v>596</v>
      </c>
      <c r="I13" s="10">
        <v>6590</v>
      </c>
      <c r="J13" s="5">
        <v>1</v>
      </c>
      <c r="K13" s="7" t="s">
        <v>106</v>
      </c>
      <c r="L13" s="7">
        <v>571</v>
      </c>
      <c r="M13" s="8">
        <v>9610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44"/>
      <c r="H14" s="9">
        <v>699</v>
      </c>
      <c r="I14" s="10">
        <v>1360</v>
      </c>
      <c r="J14" s="5">
        <v>1</v>
      </c>
      <c r="K14" s="44" t="s">
        <v>114</v>
      </c>
      <c r="L14" s="7">
        <v>577</v>
      </c>
      <c r="M14" s="8">
        <v>4340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4"/>
      <c r="H15" s="14">
        <v>698</v>
      </c>
      <c r="I15" s="10">
        <v>730</v>
      </c>
      <c r="J15" s="5">
        <v>1</v>
      </c>
      <c r="K15" s="44"/>
      <c r="L15" s="7">
        <v>593</v>
      </c>
      <c r="M15" s="8">
        <v>2130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4" t="s">
        <v>26</v>
      </c>
      <c r="H16" s="9">
        <v>424</v>
      </c>
      <c r="I16" s="10">
        <v>6720</v>
      </c>
      <c r="J16" s="5">
        <v>1</v>
      </c>
      <c r="K16" s="44"/>
      <c r="L16" s="7">
        <v>413</v>
      </c>
      <c r="M16" s="8">
        <v>3430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44"/>
      <c r="H17" s="9">
        <v>659</v>
      </c>
      <c r="I17" s="10">
        <v>2910</v>
      </c>
      <c r="J17" s="5">
        <v>1</v>
      </c>
      <c r="K17" s="44" t="s">
        <v>166</v>
      </c>
      <c r="L17" s="7">
        <v>663</v>
      </c>
      <c r="M17" s="8">
        <v>2740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44" t="s">
        <v>67</v>
      </c>
      <c r="H18" s="9">
        <v>446</v>
      </c>
      <c r="I18" s="10">
        <v>6410</v>
      </c>
      <c r="J18" s="5">
        <v>1</v>
      </c>
      <c r="K18" s="44"/>
      <c r="L18" s="7">
        <v>660</v>
      </c>
      <c r="M18" s="8">
        <v>3250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44"/>
      <c r="H19" s="9">
        <v>576</v>
      </c>
      <c r="I19" s="10">
        <v>2590</v>
      </c>
      <c r="J19" s="5">
        <v>1</v>
      </c>
      <c r="K19" s="44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6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6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46290</v>
      </c>
      <c r="J40" s="22" t="s">
        <v>31</v>
      </c>
      <c r="K40" s="19">
        <v>5</v>
      </c>
      <c r="L40" s="19"/>
      <c r="M40" s="23">
        <f>SUM(M7:M39)</f>
        <v>45840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146</v>
      </c>
      <c r="D42" s="51"/>
      <c r="E42" s="51">
        <f>SUM(E38:E41)</f>
        <v>0</v>
      </c>
      <c r="F42" s="52">
        <f>SUM(I40+M40)</f>
        <v>92130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1:L1"/>
    <mergeCell ref="A2:N2"/>
    <mergeCell ref="D3:E3"/>
    <mergeCell ref="B4:H4"/>
    <mergeCell ref="B5:H5"/>
    <mergeCell ref="C7:C9"/>
    <mergeCell ref="G7:G9"/>
    <mergeCell ref="K7:K10"/>
    <mergeCell ref="C10:C11"/>
    <mergeCell ref="G10:G12"/>
    <mergeCell ref="K11:K12"/>
    <mergeCell ref="C12:C14"/>
    <mergeCell ref="G13:G15"/>
    <mergeCell ref="K14:K16"/>
    <mergeCell ref="C16:C19"/>
    <mergeCell ref="G16:G17"/>
    <mergeCell ref="K17:K19"/>
    <mergeCell ref="G18:G19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6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D31" sqref="D31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42263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146140</v>
      </c>
      <c r="E9" s="20"/>
    </row>
    <row r="10" spans="2:5" ht="18">
      <c r="B10" s="20"/>
      <c r="C10" s="35">
        <v>2</v>
      </c>
      <c r="D10" s="36">
        <v>55840</v>
      </c>
      <c r="E10" s="20"/>
    </row>
    <row r="11" spans="2:5" ht="18">
      <c r="B11" s="20"/>
      <c r="C11" s="35">
        <v>3</v>
      </c>
      <c r="D11" s="36">
        <v>33060</v>
      </c>
      <c r="E11" s="20"/>
    </row>
    <row r="12" spans="2:5" ht="18">
      <c r="B12" s="20"/>
      <c r="C12" s="35">
        <v>4</v>
      </c>
      <c r="D12" s="36">
        <v>92130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327170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C39" sqref="C39:E3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42264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158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6" t="s">
        <v>59</v>
      </c>
      <c r="H7" s="9">
        <v>568</v>
      </c>
      <c r="I7" s="10">
        <v>830</v>
      </c>
      <c r="J7" s="5">
        <v>1</v>
      </c>
      <c r="K7" s="46" t="s">
        <v>166</v>
      </c>
      <c r="L7" s="7">
        <v>663</v>
      </c>
      <c r="M7" s="8">
        <v>2740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6"/>
      <c r="H8" s="10">
        <v>569</v>
      </c>
      <c r="I8" s="10">
        <v>1600</v>
      </c>
      <c r="J8" s="5">
        <v>1</v>
      </c>
      <c r="K8" s="46"/>
      <c r="L8" s="7">
        <v>660</v>
      </c>
      <c r="M8" s="8">
        <v>3250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6"/>
      <c r="H9" s="10">
        <v>413</v>
      </c>
      <c r="I9" s="10">
        <v>4320</v>
      </c>
      <c r="J9" s="5">
        <v>1</v>
      </c>
      <c r="K9" s="46"/>
      <c r="L9" s="7">
        <v>698</v>
      </c>
      <c r="M9" s="8">
        <v>1790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6"/>
      <c r="H10" s="9">
        <v>700</v>
      </c>
      <c r="I10" s="10">
        <v>2330</v>
      </c>
      <c r="J10" s="5">
        <v>1</v>
      </c>
      <c r="K10" s="46"/>
      <c r="L10" s="7">
        <v>490</v>
      </c>
      <c r="M10" s="8">
        <v>1690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 t="s">
        <v>123</v>
      </c>
      <c r="H11" s="9">
        <v>699</v>
      </c>
      <c r="I11" s="10">
        <v>2260</v>
      </c>
      <c r="J11" s="5">
        <v>1</v>
      </c>
      <c r="K11" s="44" t="s">
        <v>121</v>
      </c>
      <c r="L11" s="7">
        <v>421</v>
      </c>
      <c r="M11" s="8">
        <v>5100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577</v>
      </c>
      <c r="I12" s="10">
        <v>4910</v>
      </c>
      <c r="J12" s="5">
        <v>1</v>
      </c>
      <c r="K12" s="44"/>
      <c r="L12" s="12">
        <v>596</v>
      </c>
      <c r="M12" s="8">
        <v>4870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442</v>
      </c>
      <c r="I13" s="10">
        <v>2080</v>
      </c>
      <c r="J13" s="5">
        <v>1</v>
      </c>
      <c r="K13" s="44" t="s">
        <v>145</v>
      </c>
      <c r="L13" s="7">
        <v>576</v>
      </c>
      <c r="M13" s="8">
        <v>4630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 t="s">
        <v>97</v>
      </c>
      <c r="H14" s="9">
        <v>442</v>
      </c>
      <c r="I14" s="10">
        <v>1300</v>
      </c>
      <c r="J14" s="5">
        <v>1</v>
      </c>
      <c r="K14" s="44"/>
      <c r="L14" s="7">
        <v>660</v>
      </c>
      <c r="M14" s="8">
        <v>4950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/>
      <c r="H15" s="14">
        <v>663</v>
      </c>
      <c r="I15" s="10">
        <v>3780</v>
      </c>
      <c r="J15" s="5">
        <v>1</v>
      </c>
      <c r="K15" s="44" t="s">
        <v>71</v>
      </c>
      <c r="L15" s="7">
        <v>675</v>
      </c>
      <c r="M15" s="8">
        <v>4400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575</v>
      </c>
      <c r="I16" s="10">
        <v>3950</v>
      </c>
      <c r="J16" s="5">
        <v>1</v>
      </c>
      <c r="K16" s="44"/>
      <c r="L16" s="7">
        <v>674</v>
      </c>
      <c r="M16" s="8">
        <v>3870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 t="s">
        <v>106</v>
      </c>
      <c r="H17" s="9">
        <v>700</v>
      </c>
      <c r="I17" s="10">
        <v>1450</v>
      </c>
      <c r="J17" s="5">
        <v>1</v>
      </c>
      <c r="K17" s="44"/>
      <c r="L17" s="7">
        <v>418</v>
      </c>
      <c r="M17" s="8">
        <v>2190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735</v>
      </c>
      <c r="I18" s="10">
        <v>6080</v>
      </c>
      <c r="J18" s="5">
        <v>1</v>
      </c>
      <c r="K18" s="44" t="s">
        <v>70</v>
      </c>
      <c r="L18" s="7">
        <v>659</v>
      </c>
      <c r="M18" s="8">
        <v>4120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/>
      <c r="H19" s="9">
        <v>698</v>
      </c>
      <c r="I19" s="10">
        <v>1910</v>
      </c>
      <c r="J19" s="5">
        <v>1</v>
      </c>
      <c r="K19" s="44"/>
      <c r="L19" s="7">
        <v>413</v>
      </c>
      <c r="M19" s="8">
        <v>3290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 t="s">
        <v>67</v>
      </c>
      <c r="H20" s="9">
        <v>596</v>
      </c>
      <c r="I20" s="10">
        <v>3850</v>
      </c>
      <c r="J20" s="5">
        <v>1</v>
      </c>
      <c r="K20" s="44"/>
      <c r="L20" s="7">
        <v>415</v>
      </c>
      <c r="M20" s="8">
        <v>3000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/>
      <c r="H21" s="9">
        <v>595</v>
      </c>
      <c r="I21" s="10">
        <v>3720</v>
      </c>
      <c r="J21" s="5">
        <v>1</v>
      </c>
      <c r="K21" s="44" t="s">
        <v>143</v>
      </c>
      <c r="L21" s="7">
        <v>663</v>
      </c>
      <c r="M21" s="8">
        <v>3020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/>
      <c r="H22" s="9">
        <v>576</v>
      </c>
      <c r="I22" s="10">
        <v>1990</v>
      </c>
      <c r="J22" s="5">
        <v>1</v>
      </c>
      <c r="K22" s="44"/>
      <c r="L22" s="7">
        <v>577</v>
      </c>
      <c r="M22" s="8">
        <v>2990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9" t="s">
        <v>114</v>
      </c>
      <c r="H23" s="9">
        <v>423</v>
      </c>
      <c r="I23" s="10">
        <v>8560</v>
      </c>
      <c r="J23" s="5">
        <v>1</v>
      </c>
      <c r="K23" s="44" t="s">
        <v>103</v>
      </c>
      <c r="L23" s="7">
        <v>571</v>
      </c>
      <c r="M23" s="8">
        <v>8250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4" t="s">
        <v>61</v>
      </c>
      <c r="H24" s="9">
        <v>660</v>
      </c>
      <c r="I24" s="10">
        <v>4570</v>
      </c>
      <c r="J24" s="5">
        <v>1</v>
      </c>
      <c r="K24" s="44"/>
      <c r="L24" s="7">
        <v>700</v>
      </c>
      <c r="M24" s="8">
        <v>1810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4"/>
      <c r="H25" s="9">
        <v>442</v>
      </c>
      <c r="I25" s="10">
        <v>3620</v>
      </c>
      <c r="J25" s="5">
        <v>1</v>
      </c>
      <c r="K25" s="46" t="s">
        <v>126</v>
      </c>
      <c r="L25" s="7">
        <v>441</v>
      </c>
      <c r="M25" s="8">
        <v>2610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4"/>
      <c r="H26" s="7">
        <v>699</v>
      </c>
      <c r="I26" s="10">
        <v>1690</v>
      </c>
      <c r="J26" s="5">
        <v>1</v>
      </c>
      <c r="K26" s="46"/>
      <c r="L26" s="7">
        <v>698</v>
      </c>
      <c r="M26" s="8">
        <v>1600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44" t="s">
        <v>169</v>
      </c>
      <c r="H27" s="7">
        <v>674</v>
      </c>
      <c r="I27" s="8">
        <v>3810</v>
      </c>
      <c r="J27" s="5">
        <v>1</v>
      </c>
      <c r="K27" s="46"/>
      <c r="L27" s="7">
        <v>421</v>
      </c>
      <c r="M27" s="8">
        <v>3690</v>
      </c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44"/>
      <c r="H28" s="7">
        <v>575</v>
      </c>
      <c r="I28" s="8">
        <v>2880</v>
      </c>
      <c r="J28" s="5">
        <v>1</v>
      </c>
      <c r="K28" s="46"/>
      <c r="L28" s="7">
        <v>418</v>
      </c>
      <c r="M28" s="8">
        <v>1450</v>
      </c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44"/>
      <c r="H29" s="7">
        <v>593</v>
      </c>
      <c r="I29" s="8">
        <v>2080</v>
      </c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8</v>
      </c>
      <c r="H37" s="19"/>
      <c r="I37" s="23">
        <f>SUM(I7:I36)</f>
        <v>73570</v>
      </c>
      <c r="J37" s="22" t="s">
        <v>31</v>
      </c>
      <c r="K37" s="19">
        <v>8</v>
      </c>
      <c r="L37" s="19"/>
      <c r="M37" s="23">
        <f>SUM(M7:M36)</f>
        <v>75310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147</v>
      </c>
      <c r="D39" s="51"/>
      <c r="E39" s="51">
        <f>SUM(E38:E38)</f>
        <v>0</v>
      </c>
      <c r="F39" s="52">
        <f>SUM(E37+I37+M37)</f>
        <v>148880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10"/>
    <mergeCell ref="K7:K10"/>
    <mergeCell ref="C10:C12"/>
    <mergeCell ref="G11:G13"/>
    <mergeCell ref="K11:K12"/>
    <mergeCell ref="C13:C14"/>
    <mergeCell ref="K13:K14"/>
    <mergeCell ref="G14:G16"/>
    <mergeCell ref="C15:C16"/>
    <mergeCell ref="K15:K17"/>
    <mergeCell ref="C17:C20"/>
    <mergeCell ref="G17:G19"/>
    <mergeCell ref="K18:K20"/>
    <mergeCell ref="G20:G22"/>
    <mergeCell ref="K21:K22"/>
    <mergeCell ref="K23:K24"/>
    <mergeCell ref="G24:G26"/>
    <mergeCell ref="K25:K28"/>
    <mergeCell ref="G27:G29"/>
    <mergeCell ref="C31:C32"/>
    <mergeCell ref="G43:I43"/>
    <mergeCell ref="C33:C34"/>
    <mergeCell ref="C35:C36"/>
    <mergeCell ref="A37:B37"/>
    <mergeCell ref="C39:E39"/>
    <mergeCell ref="F39:I39"/>
    <mergeCell ref="G41:I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2">
      <selection activeCell="C39" sqref="C39:E3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42264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128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117</v>
      </c>
      <c r="H7" s="9">
        <v>418</v>
      </c>
      <c r="I7" s="10">
        <v>1000</v>
      </c>
      <c r="J7" s="5">
        <v>1</v>
      </c>
      <c r="K7" s="44" t="s">
        <v>95</v>
      </c>
      <c r="L7" s="7">
        <v>424</v>
      </c>
      <c r="M7" s="8">
        <v>6390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596</v>
      </c>
      <c r="I8" s="10">
        <v>3420</v>
      </c>
      <c r="J8" s="5">
        <v>1</v>
      </c>
      <c r="K8" s="44"/>
      <c r="L8" s="7">
        <v>659</v>
      </c>
      <c r="M8" s="8">
        <v>2840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576</v>
      </c>
      <c r="I9" s="10">
        <v>4000</v>
      </c>
      <c r="J9" s="5">
        <v>1</v>
      </c>
      <c r="K9" s="44" t="s">
        <v>26</v>
      </c>
      <c r="L9" s="7">
        <v>698</v>
      </c>
      <c r="M9" s="8">
        <v>2490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59</v>
      </c>
      <c r="H10" s="9">
        <v>659</v>
      </c>
      <c r="I10" s="10">
        <v>5200</v>
      </c>
      <c r="J10" s="5">
        <v>1</v>
      </c>
      <c r="K10" s="44"/>
      <c r="L10" s="7">
        <v>660</v>
      </c>
      <c r="M10" s="8">
        <v>4170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698</v>
      </c>
      <c r="I11" s="10">
        <v>2040</v>
      </c>
      <c r="J11" s="5">
        <v>1</v>
      </c>
      <c r="K11" s="44"/>
      <c r="L11" s="7">
        <v>576</v>
      </c>
      <c r="M11" s="8">
        <v>2300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>
        <v>660</v>
      </c>
      <c r="I12" s="10">
        <v>1480</v>
      </c>
      <c r="J12" s="5">
        <v>1</v>
      </c>
      <c r="K12" s="44" t="s">
        <v>93</v>
      </c>
      <c r="L12" s="12">
        <v>659</v>
      </c>
      <c r="M12" s="8">
        <v>2950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9"/>
      <c r="H13" s="9"/>
      <c r="I13" s="10"/>
      <c r="J13" s="5">
        <v>1</v>
      </c>
      <c r="K13" s="44"/>
      <c r="L13" s="7">
        <v>571</v>
      </c>
      <c r="M13" s="8">
        <v>3300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14"/>
      <c r="H14" s="14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9"/>
      <c r="H15" s="9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17140</v>
      </c>
      <c r="J40" s="22" t="s">
        <v>31</v>
      </c>
      <c r="K40" s="19">
        <v>3</v>
      </c>
      <c r="L40" s="19"/>
      <c r="M40" s="23">
        <f>SUM(M7:M39)</f>
        <v>24440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41580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10:C11"/>
    <mergeCell ref="K25:K27"/>
    <mergeCell ref="C1:L1"/>
    <mergeCell ref="A2:N2"/>
    <mergeCell ref="D3:E3"/>
    <mergeCell ref="B4:H4"/>
    <mergeCell ref="B5:H5"/>
    <mergeCell ref="C7:C9"/>
    <mergeCell ref="G7:G9"/>
    <mergeCell ref="K7:K8"/>
    <mergeCell ref="K9:K11"/>
    <mergeCell ref="A40:B40"/>
    <mergeCell ref="G10:G12"/>
    <mergeCell ref="C12:C15"/>
    <mergeCell ref="K12:K13"/>
    <mergeCell ref="C20:C21"/>
    <mergeCell ref="G21:G22"/>
    <mergeCell ref="K21:K22"/>
    <mergeCell ref="C22:C25"/>
    <mergeCell ref="G23:G25"/>
    <mergeCell ref="K23:K24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C37" sqref="C37:E3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42264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159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98</v>
      </c>
      <c r="H7" s="9">
        <v>593</v>
      </c>
      <c r="I7" s="10">
        <v>3360</v>
      </c>
      <c r="J7" s="5">
        <v>1</v>
      </c>
      <c r="K7" s="44" t="s">
        <v>166</v>
      </c>
      <c r="L7" s="7">
        <v>423</v>
      </c>
      <c r="M7" s="8">
        <v>6640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596</v>
      </c>
      <c r="I8" s="10">
        <v>3270</v>
      </c>
      <c r="J8" s="5">
        <v>1</v>
      </c>
      <c r="K8" s="44"/>
      <c r="L8" s="7">
        <v>735</v>
      </c>
      <c r="M8" s="8">
        <v>3640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698</v>
      </c>
      <c r="I9" s="10">
        <v>1110</v>
      </c>
      <c r="J9" s="5">
        <v>1</v>
      </c>
      <c r="K9" s="7" t="s">
        <v>70</v>
      </c>
      <c r="L9" s="7">
        <v>424</v>
      </c>
      <c r="M9" s="8">
        <v>9650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123</v>
      </c>
      <c r="H10" s="9">
        <v>446</v>
      </c>
      <c r="I10" s="10">
        <v>5500</v>
      </c>
      <c r="J10" s="5">
        <v>1</v>
      </c>
      <c r="K10" s="7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593</v>
      </c>
      <c r="I11" s="10">
        <v>2430</v>
      </c>
      <c r="J11" s="5">
        <v>1</v>
      </c>
      <c r="K11" s="13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/>
      <c r="H12" s="10"/>
      <c r="I12" s="10"/>
      <c r="J12" s="5">
        <v>1</v>
      </c>
      <c r="K12" s="13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6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7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7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15670</v>
      </c>
      <c r="J40" s="22" t="s">
        <v>31</v>
      </c>
      <c r="K40" s="19">
        <v>2</v>
      </c>
      <c r="L40" s="19"/>
      <c r="M40" s="23">
        <f>SUM(M7:M39)</f>
        <v>19930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165</v>
      </c>
      <c r="D42" s="51"/>
      <c r="E42" s="51">
        <f>SUM(E38:E41)</f>
        <v>0</v>
      </c>
      <c r="F42" s="52">
        <f>SUM(I40+M40)</f>
        <v>35600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4">
    <mergeCell ref="C1:L1"/>
    <mergeCell ref="A2:N2"/>
    <mergeCell ref="D3:E3"/>
    <mergeCell ref="B4:H4"/>
    <mergeCell ref="B5:H5"/>
    <mergeCell ref="C7:C9"/>
    <mergeCell ref="G7:G9"/>
    <mergeCell ref="K7:K8"/>
    <mergeCell ref="A40:B40"/>
    <mergeCell ref="C10:C11"/>
    <mergeCell ref="G10:G11"/>
    <mergeCell ref="C12:C14"/>
    <mergeCell ref="C16:C19"/>
    <mergeCell ref="C20:C21"/>
    <mergeCell ref="C22:C26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M48" sqref="M4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42250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13</v>
      </c>
      <c r="H7" s="9">
        <v>662</v>
      </c>
      <c r="I7" s="10">
        <v>2270</v>
      </c>
      <c r="J7" s="5">
        <v>1</v>
      </c>
      <c r="K7" s="44" t="s">
        <v>21</v>
      </c>
      <c r="L7" s="7">
        <v>446</v>
      </c>
      <c r="M7" s="8">
        <v>5680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596</v>
      </c>
      <c r="I8" s="10">
        <v>2740</v>
      </c>
      <c r="J8" s="5">
        <v>1</v>
      </c>
      <c r="K8" s="44"/>
      <c r="L8" s="7">
        <v>698</v>
      </c>
      <c r="M8" s="8">
        <v>900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663</v>
      </c>
      <c r="I9" s="10">
        <v>3160</v>
      </c>
      <c r="J9" s="5">
        <v>1</v>
      </c>
      <c r="K9" s="44"/>
      <c r="L9" s="7">
        <v>423</v>
      </c>
      <c r="M9" s="8">
        <v>4000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 t="s">
        <v>76</v>
      </c>
      <c r="H10" s="9">
        <v>593</v>
      </c>
      <c r="I10" s="10">
        <v>5810</v>
      </c>
      <c r="J10" s="5">
        <v>1</v>
      </c>
      <c r="K10" s="49"/>
      <c r="L10" s="7"/>
      <c r="M10" s="8"/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6"/>
      <c r="H11" s="9">
        <v>423</v>
      </c>
      <c r="I11" s="10">
        <v>4200</v>
      </c>
      <c r="J11" s="5">
        <v>1</v>
      </c>
      <c r="K11" s="49"/>
      <c r="L11" s="7"/>
      <c r="M11" s="8"/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3"/>
      <c r="H12" s="10"/>
      <c r="I12" s="10"/>
      <c r="J12" s="5">
        <v>1</v>
      </c>
      <c r="K12" s="44"/>
      <c r="L12" s="12"/>
      <c r="M12" s="8"/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13"/>
      <c r="H13" s="9"/>
      <c r="I13" s="10"/>
      <c r="J13" s="5">
        <v>1</v>
      </c>
      <c r="K13" s="44"/>
      <c r="L13" s="7"/>
      <c r="M13" s="8"/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13"/>
      <c r="H14" s="9"/>
      <c r="I14" s="10"/>
      <c r="J14" s="5">
        <v>1</v>
      </c>
      <c r="K14" s="44"/>
      <c r="L14" s="7"/>
      <c r="M14" s="8"/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3"/>
      <c r="H15" s="14"/>
      <c r="I15" s="10"/>
      <c r="J15" s="5">
        <v>1</v>
      </c>
      <c r="K15" s="44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13"/>
      <c r="H16" s="9"/>
      <c r="I16" s="10"/>
      <c r="J16" s="5">
        <v>1</v>
      </c>
      <c r="K16" s="6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15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15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18180</v>
      </c>
      <c r="J40" s="22" t="s">
        <v>31</v>
      </c>
      <c r="K40" s="19">
        <v>5</v>
      </c>
      <c r="L40" s="19"/>
      <c r="M40" s="23">
        <f>SUM(M7:M39)</f>
        <v>10580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28760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8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1"/>
    <mergeCell ref="C12:C14"/>
    <mergeCell ref="K12:K13"/>
    <mergeCell ref="K14:K15"/>
    <mergeCell ref="C16:C19"/>
    <mergeCell ref="G17:G18"/>
    <mergeCell ref="C20:C21"/>
    <mergeCell ref="C22:C26"/>
    <mergeCell ref="C28:C30"/>
    <mergeCell ref="C31:C32"/>
    <mergeCell ref="G44:I44"/>
    <mergeCell ref="G46:I46"/>
    <mergeCell ref="C33:C34"/>
    <mergeCell ref="C35:C36"/>
    <mergeCell ref="C37:C39"/>
    <mergeCell ref="A40:B40"/>
    <mergeCell ref="C42:E42"/>
    <mergeCell ref="F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5">
      <selection activeCell="I59" sqref="I5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42264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171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1</v>
      </c>
      <c r="G7" s="46" t="s">
        <v>71</v>
      </c>
      <c r="H7" s="9">
        <v>569</v>
      </c>
      <c r="I7" s="10">
        <v>790</v>
      </c>
      <c r="J7" s="5">
        <v>1</v>
      </c>
      <c r="K7" s="44" t="s">
        <v>143</v>
      </c>
      <c r="L7" s="7">
        <v>596</v>
      </c>
      <c r="M7" s="8">
        <v>3250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1</v>
      </c>
      <c r="G8" s="46"/>
      <c r="H8" s="10">
        <v>569</v>
      </c>
      <c r="I8" s="10">
        <v>560</v>
      </c>
      <c r="J8" s="5">
        <v>1</v>
      </c>
      <c r="K8" s="44"/>
      <c r="L8" s="7">
        <v>425</v>
      </c>
      <c r="M8" s="8">
        <v>3700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1</v>
      </c>
      <c r="G9" s="46"/>
      <c r="H9" s="10">
        <v>596</v>
      </c>
      <c r="I9" s="10">
        <v>1760</v>
      </c>
      <c r="J9" s="5">
        <v>1</v>
      </c>
      <c r="K9" s="45" t="s">
        <v>73</v>
      </c>
      <c r="L9" s="7">
        <v>663</v>
      </c>
      <c r="M9" s="8">
        <v>2410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1</v>
      </c>
      <c r="G10" s="46"/>
      <c r="H10" s="9">
        <v>413</v>
      </c>
      <c r="I10" s="10">
        <v>3860</v>
      </c>
      <c r="J10" s="5">
        <v>1</v>
      </c>
      <c r="K10" s="45"/>
      <c r="L10" s="7">
        <v>698</v>
      </c>
      <c r="M10" s="8">
        <v>1810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1</v>
      </c>
      <c r="G11" s="44" t="s">
        <v>170</v>
      </c>
      <c r="H11" s="9">
        <v>576</v>
      </c>
      <c r="I11" s="10">
        <v>3270</v>
      </c>
      <c r="J11" s="5">
        <v>1</v>
      </c>
      <c r="K11" s="45"/>
      <c r="L11" s="7">
        <v>659</v>
      </c>
      <c r="M11" s="8">
        <v>3500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1</v>
      </c>
      <c r="G12" s="44"/>
      <c r="H12" s="10">
        <v>423</v>
      </c>
      <c r="I12" s="10">
        <v>7080</v>
      </c>
      <c r="J12" s="5">
        <v>1</v>
      </c>
      <c r="K12" s="44" t="s">
        <v>103</v>
      </c>
      <c r="L12" s="12">
        <v>660</v>
      </c>
      <c r="M12" s="8">
        <v>4220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1</v>
      </c>
      <c r="G13" s="9" t="s">
        <v>169</v>
      </c>
      <c r="H13" s="9">
        <v>571</v>
      </c>
      <c r="I13" s="10">
        <v>8010</v>
      </c>
      <c r="J13" s="5">
        <v>1</v>
      </c>
      <c r="K13" s="44"/>
      <c r="L13" s="7">
        <v>593</v>
      </c>
      <c r="M13" s="8">
        <v>4430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1</v>
      </c>
      <c r="G14" s="9" t="s">
        <v>107</v>
      </c>
      <c r="H14" s="9">
        <v>419</v>
      </c>
      <c r="I14" s="10">
        <v>9510</v>
      </c>
      <c r="J14" s="5">
        <v>1</v>
      </c>
      <c r="K14" s="44" t="s">
        <v>112</v>
      </c>
      <c r="L14" s="7">
        <v>424</v>
      </c>
      <c r="M14" s="8">
        <v>5780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1</v>
      </c>
      <c r="G15" s="44" t="s">
        <v>99</v>
      </c>
      <c r="H15" s="14">
        <v>419</v>
      </c>
      <c r="I15" s="10">
        <v>2000</v>
      </c>
      <c r="J15" s="5">
        <v>1</v>
      </c>
      <c r="K15" s="44"/>
      <c r="L15" s="7">
        <v>698</v>
      </c>
      <c r="M15" s="8">
        <v>1520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1</v>
      </c>
      <c r="G16" s="44"/>
      <c r="H16" s="9">
        <v>445</v>
      </c>
      <c r="I16" s="10">
        <v>7030</v>
      </c>
      <c r="J16" s="5">
        <v>1</v>
      </c>
      <c r="K16" s="46" t="s">
        <v>94</v>
      </c>
      <c r="L16" s="7">
        <v>663</v>
      </c>
      <c r="M16" s="8">
        <v>2410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1</v>
      </c>
      <c r="G17" s="9" t="s">
        <v>84</v>
      </c>
      <c r="H17" s="9">
        <v>446</v>
      </c>
      <c r="I17" s="10">
        <v>6240</v>
      </c>
      <c r="J17" s="5">
        <v>1</v>
      </c>
      <c r="K17" s="46"/>
      <c r="L17" s="7">
        <v>660</v>
      </c>
      <c r="M17" s="8">
        <v>1870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1</v>
      </c>
      <c r="G18" s="9"/>
      <c r="H18" s="9"/>
      <c r="I18" s="10"/>
      <c r="J18" s="5">
        <v>1</v>
      </c>
      <c r="K18" s="46"/>
      <c r="L18" s="7">
        <v>413</v>
      </c>
      <c r="M18" s="8">
        <v>2350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1</v>
      </c>
      <c r="G19" s="9"/>
      <c r="H19" s="9"/>
      <c r="I19" s="10"/>
      <c r="J19" s="5">
        <v>1</v>
      </c>
      <c r="K19" s="46"/>
      <c r="L19" s="7">
        <v>659</v>
      </c>
      <c r="M19" s="8">
        <v>3030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1</v>
      </c>
      <c r="G20" s="6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1</v>
      </c>
      <c r="G21" s="6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1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6</v>
      </c>
      <c r="H40" s="19"/>
      <c r="I40" s="23">
        <f>SUM(I7:I39)</f>
        <v>50110</v>
      </c>
      <c r="J40" s="22" t="s">
        <v>31</v>
      </c>
      <c r="K40" s="19">
        <v>5</v>
      </c>
      <c r="L40" s="19"/>
      <c r="M40" s="23">
        <f>SUM(M7:M39)</f>
        <v>40280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90390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10"/>
    <mergeCell ref="K7:K8"/>
    <mergeCell ref="K9:K11"/>
    <mergeCell ref="C10:C11"/>
    <mergeCell ref="G11:G12"/>
    <mergeCell ref="C12:C14"/>
    <mergeCell ref="K12:K13"/>
    <mergeCell ref="K14:K15"/>
    <mergeCell ref="G15:G16"/>
    <mergeCell ref="C16:C19"/>
    <mergeCell ref="K16:K19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1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C39" sqref="C39:E39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42264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148880</v>
      </c>
      <c r="E9" s="20"/>
    </row>
    <row r="10" spans="2:5" ht="18">
      <c r="B10" s="20"/>
      <c r="C10" s="35">
        <v>2</v>
      </c>
      <c r="D10" s="36">
        <v>41580</v>
      </c>
      <c r="E10" s="20"/>
    </row>
    <row r="11" spans="2:5" ht="18">
      <c r="B11" s="20"/>
      <c r="C11" s="35">
        <v>3</v>
      </c>
      <c r="D11" s="36">
        <v>35600</v>
      </c>
      <c r="E11" s="20"/>
    </row>
    <row r="12" spans="2:5" ht="18">
      <c r="B12" s="20"/>
      <c r="C12" s="35">
        <v>4</v>
      </c>
      <c r="D12" s="36">
        <v>90390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316450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21" activeCellId="1" sqref="F9:F22 P2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42265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158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6" t="s">
        <v>186</v>
      </c>
      <c r="H7" s="9">
        <v>699</v>
      </c>
      <c r="I7" s="10">
        <v>2130</v>
      </c>
      <c r="J7" s="5">
        <v>1</v>
      </c>
      <c r="K7" s="46" t="s">
        <v>185</v>
      </c>
      <c r="L7" s="7">
        <v>593</v>
      </c>
      <c r="M7" s="8">
        <v>2450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6"/>
      <c r="H8" s="10">
        <v>698</v>
      </c>
      <c r="I8" s="10">
        <v>1990</v>
      </c>
      <c r="J8" s="5">
        <v>1</v>
      </c>
      <c r="K8" s="46"/>
      <c r="L8" s="7">
        <v>576</v>
      </c>
      <c r="M8" s="8">
        <v>2470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6"/>
      <c r="H9" s="10">
        <v>439</v>
      </c>
      <c r="I9" s="10">
        <v>4880</v>
      </c>
      <c r="J9" s="5">
        <v>1</v>
      </c>
      <c r="K9" s="46"/>
      <c r="L9" s="7">
        <v>419</v>
      </c>
      <c r="M9" s="8">
        <v>1250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6" t="s">
        <v>184</v>
      </c>
      <c r="H10" s="9">
        <v>660</v>
      </c>
      <c r="I10" s="10">
        <v>4770</v>
      </c>
      <c r="J10" s="5">
        <v>1</v>
      </c>
      <c r="K10" s="46"/>
      <c r="L10" s="7">
        <v>441</v>
      </c>
      <c r="M10" s="8">
        <v>4050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6"/>
      <c r="H11" s="9">
        <v>413</v>
      </c>
      <c r="I11" s="10">
        <v>4880</v>
      </c>
      <c r="J11" s="5">
        <v>1</v>
      </c>
      <c r="K11" s="44" t="s">
        <v>183</v>
      </c>
      <c r="L11" s="7">
        <v>441</v>
      </c>
      <c r="M11" s="8">
        <v>600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 t="s">
        <v>182</v>
      </c>
      <c r="H12" s="10">
        <v>663</v>
      </c>
      <c r="I12" s="10">
        <v>4680</v>
      </c>
      <c r="J12" s="5">
        <v>1</v>
      </c>
      <c r="K12" s="44"/>
      <c r="L12" s="12">
        <v>442</v>
      </c>
      <c r="M12" s="8">
        <v>4030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417</v>
      </c>
      <c r="I13" s="10">
        <v>2880</v>
      </c>
      <c r="J13" s="5">
        <v>1</v>
      </c>
      <c r="K13" s="44"/>
      <c r="L13" s="7">
        <v>492</v>
      </c>
      <c r="M13" s="8">
        <v>1720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/>
      <c r="H14" s="9">
        <v>490</v>
      </c>
      <c r="I14" s="10">
        <v>1150</v>
      </c>
      <c r="J14" s="5">
        <v>1</v>
      </c>
      <c r="K14" s="44"/>
      <c r="L14" s="7">
        <v>569</v>
      </c>
      <c r="M14" s="8">
        <v>770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 t="s">
        <v>181</v>
      </c>
      <c r="H15" s="14">
        <v>735</v>
      </c>
      <c r="I15" s="10">
        <v>6600</v>
      </c>
      <c r="J15" s="5">
        <v>1</v>
      </c>
      <c r="K15" s="44"/>
      <c r="L15" s="7">
        <v>674</v>
      </c>
      <c r="M15" s="8">
        <v>2890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659</v>
      </c>
      <c r="I16" s="10">
        <v>2850</v>
      </c>
      <c r="J16" s="5">
        <v>1</v>
      </c>
      <c r="K16" s="44" t="s">
        <v>180</v>
      </c>
      <c r="L16" s="7">
        <v>421</v>
      </c>
      <c r="M16" s="8">
        <v>6690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 t="s">
        <v>179</v>
      </c>
      <c r="H17" s="9">
        <v>659</v>
      </c>
      <c r="I17" s="10">
        <v>2000</v>
      </c>
      <c r="J17" s="5">
        <v>1</v>
      </c>
      <c r="K17" s="44"/>
      <c r="L17" s="7">
        <v>415</v>
      </c>
      <c r="M17" s="8">
        <v>2620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423</v>
      </c>
      <c r="I18" s="10">
        <v>7940</v>
      </c>
      <c r="J18" s="5">
        <v>1</v>
      </c>
      <c r="K18" s="44" t="s">
        <v>178</v>
      </c>
      <c r="L18" s="7">
        <v>415</v>
      </c>
      <c r="M18" s="8">
        <v>1200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 t="s">
        <v>177</v>
      </c>
      <c r="H19" s="9">
        <v>413</v>
      </c>
      <c r="I19" s="10">
        <v>3160</v>
      </c>
      <c r="J19" s="5">
        <v>1</v>
      </c>
      <c r="K19" s="44"/>
      <c r="L19" s="7">
        <v>416</v>
      </c>
      <c r="M19" s="8">
        <v>4960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490</v>
      </c>
      <c r="I20" s="10">
        <v>1710</v>
      </c>
      <c r="J20" s="5">
        <v>1</v>
      </c>
      <c r="K20" s="44"/>
      <c r="L20" s="7">
        <v>698</v>
      </c>
      <c r="M20" s="8">
        <v>2070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/>
      <c r="H21" s="9">
        <v>441</v>
      </c>
      <c r="I21" s="10">
        <v>4950</v>
      </c>
      <c r="J21" s="5">
        <v>1</v>
      </c>
      <c r="K21" s="44"/>
      <c r="L21" s="7">
        <v>699</v>
      </c>
      <c r="M21" s="8">
        <v>2010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4" t="s">
        <v>176</v>
      </c>
      <c r="H22" s="9">
        <v>674</v>
      </c>
      <c r="I22" s="10">
        <v>3410</v>
      </c>
      <c r="J22" s="5">
        <v>1</v>
      </c>
      <c r="K22" s="44" t="s">
        <v>175</v>
      </c>
      <c r="L22" s="7">
        <v>442</v>
      </c>
      <c r="M22" s="8">
        <v>3670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44"/>
      <c r="H23" s="9">
        <v>660</v>
      </c>
      <c r="I23" s="10">
        <v>4190</v>
      </c>
      <c r="J23" s="5">
        <v>1</v>
      </c>
      <c r="K23" s="44"/>
      <c r="L23" s="7">
        <v>440</v>
      </c>
      <c r="M23" s="8">
        <v>2120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6" t="s">
        <v>174</v>
      </c>
      <c r="H24" s="9">
        <v>419</v>
      </c>
      <c r="I24" s="10">
        <v>10280</v>
      </c>
      <c r="J24" s="5">
        <v>1</v>
      </c>
      <c r="K24" s="44"/>
      <c r="L24" s="7">
        <v>417</v>
      </c>
      <c r="M24" s="8">
        <v>2530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4" t="s">
        <v>173</v>
      </c>
      <c r="H25" s="9">
        <v>571</v>
      </c>
      <c r="I25" s="10">
        <v>7780</v>
      </c>
      <c r="J25" s="5">
        <v>1</v>
      </c>
      <c r="K25" s="46" t="s">
        <v>172</v>
      </c>
      <c r="L25" s="7">
        <v>663</v>
      </c>
      <c r="M25" s="8">
        <v>5290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44"/>
      <c r="H26" s="7">
        <v>659</v>
      </c>
      <c r="I26" s="10">
        <v>1640</v>
      </c>
      <c r="J26" s="5">
        <v>1</v>
      </c>
      <c r="K26" s="46"/>
      <c r="L26" s="7">
        <v>675</v>
      </c>
      <c r="M26" s="8">
        <v>2560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44"/>
      <c r="H27" s="7">
        <v>659</v>
      </c>
      <c r="I27" s="8">
        <v>1000</v>
      </c>
      <c r="J27" s="5">
        <v>1</v>
      </c>
      <c r="K27" s="46"/>
      <c r="L27" s="7">
        <v>415</v>
      </c>
      <c r="M27" s="8">
        <v>2160</v>
      </c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6"/>
      <c r="H28" s="7"/>
      <c r="I28" s="8"/>
      <c r="J28" s="5">
        <v>1</v>
      </c>
      <c r="K28" s="46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8</v>
      </c>
      <c r="H37" s="19"/>
      <c r="I37" s="23">
        <f>SUM(I7:I36)</f>
        <v>84870</v>
      </c>
      <c r="J37" s="22" t="s">
        <v>31</v>
      </c>
      <c r="K37" s="19">
        <v>8</v>
      </c>
      <c r="L37" s="19"/>
      <c r="M37" s="23">
        <f>SUM(M7:M36)</f>
        <v>58110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147</v>
      </c>
      <c r="D39" s="51"/>
      <c r="E39" s="51">
        <f>SUM(E38:E38)</f>
        <v>0</v>
      </c>
      <c r="F39" s="52">
        <f>SUM(E37+I37+M37)</f>
        <v>142980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9"/>
    <mergeCell ref="K7:K10"/>
    <mergeCell ref="C10:C12"/>
    <mergeCell ref="G10:G11"/>
    <mergeCell ref="K11:K15"/>
    <mergeCell ref="G12:G14"/>
    <mergeCell ref="C13:C14"/>
    <mergeCell ref="C15:C16"/>
    <mergeCell ref="G15:G16"/>
    <mergeCell ref="K16:K17"/>
    <mergeCell ref="C17:C20"/>
    <mergeCell ref="G17:G18"/>
    <mergeCell ref="K18:K21"/>
    <mergeCell ref="G19:G21"/>
    <mergeCell ref="G22:G23"/>
    <mergeCell ref="K22:K24"/>
    <mergeCell ref="G25:G27"/>
    <mergeCell ref="K25:K28"/>
    <mergeCell ref="C31:C32"/>
    <mergeCell ref="C33:C34"/>
    <mergeCell ref="C35:C36"/>
    <mergeCell ref="A37:B37"/>
    <mergeCell ref="C39:E39"/>
    <mergeCell ref="F39:I39"/>
    <mergeCell ref="G41:I41"/>
    <mergeCell ref="G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P21" activeCellId="1" sqref="F9:F22 P2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42265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128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190</v>
      </c>
      <c r="H7" s="9">
        <v>659</v>
      </c>
      <c r="I7" s="10">
        <v>1000</v>
      </c>
      <c r="J7" s="5">
        <v>1</v>
      </c>
      <c r="K7" s="44" t="s">
        <v>189</v>
      </c>
      <c r="L7" s="7">
        <v>421</v>
      </c>
      <c r="M7" s="8">
        <v>4520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699</v>
      </c>
      <c r="I8" s="10">
        <v>1710</v>
      </c>
      <c r="J8" s="5">
        <v>1</v>
      </c>
      <c r="K8" s="44"/>
      <c r="L8" s="7"/>
      <c r="M8" s="8">
        <v>800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663</v>
      </c>
      <c r="I9" s="10">
        <v>5530</v>
      </c>
      <c r="J9" s="5">
        <v>1</v>
      </c>
      <c r="K9" s="44"/>
      <c r="L9" s="7">
        <v>735</v>
      </c>
      <c r="M9" s="8">
        <v>4300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/>
      <c r="H10" s="9"/>
      <c r="I10" s="10"/>
      <c r="J10" s="5">
        <v>1</v>
      </c>
      <c r="K10" s="44" t="s">
        <v>188</v>
      </c>
      <c r="L10" s="7">
        <v>735</v>
      </c>
      <c r="M10" s="8">
        <v>1020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/>
      <c r="I11" s="10"/>
      <c r="J11" s="5">
        <v>1</v>
      </c>
      <c r="K11" s="44"/>
      <c r="L11" s="7">
        <v>593</v>
      </c>
      <c r="M11" s="8">
        <v>3160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/>
      <c r="I12" s="10"/>
      <c r="J12" s="5">
        <v>1</v>
      </c>
      <c r="K12" s="44"/>
      <c r="L12" s="12">
        <v>699</v>
      </c>
      <c r="M12" s="8">
        <v>2130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9"/>
      <c r="H13" s="9"/>
      <c r="I13" s="10"/>
      <c r="J13" s="5">
        <v>1</v>
      </c>
      <c r="K13" s="44"/>
      <c r="L13" s="7">
        <v>662</v>
      </c>
      <c r="M13" s="8">
        <v>4100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14"/>
      <c r="H14" s="14"/>
      <c r="I14" s="10"/>
      <c r="J14" s="5">
        <v>1</v>
      </c>
      <c r="K14" s="49" t="s">
        <v>187</v>
      </c>
      <c r="L14" s="7">
        <v>660</v>
      </c>
      <c r="M14" s="8">
        <v>4750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9"/>
      <c r="H15" s="9"/>
      <c r="I15" s="10"/>
      <c r="J15" s="5">
        <v>1</v>
      </c>
      <c r="K15" s="49"/>
      <c r="L15" s="7">
        <v>659</v>
      </c>
      <c r="M15" s="8">
        <v>4830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7"/>
      <c r="L16" s="7"/>
      <c r="M16" s="8"/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/>
      <c r="L17" s="7"/>
      <c r="M17" s="8"/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8240</v>
      </c>
      <c r="J40" s="22" t="s">
        <v>31</v>
      </c>
      <c r="K40" s="19">
        <v>3</v>
      </c>
      <c r="L40" s="19"/>
      <c r="M40" s="23">
        <f>SUM(M7:M39)</f>
        <v>29610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138</v>
      </c>
      <c r="D42" s="51"/>
      <c r="E42" s="51">
        <f>SUM(E38:E41)</f>
        <v>0</v>
      </c>
      <c r="F42" s="52">
        <f>SUM(I40+M40)</f>
        <v>37850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2"/>
    <mergeCell ref="K10:K13"/>
    <mergeCell ref="C12:C15"/>
    <mergeCell ref="K14:K15"/>
    <mergeCell ref="C20:C21"/>
    <mergeCell ref="G21:G22"/>
    <mergeCell ref="K21:K22"/>
    <mergeCell ref="C22:C25"/>
    <mergeCell ref="G23:G25"/>
    <mergeCell ref="K23:K24"/>
    <mergeCell ref="K25:K27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P21" activeCellId="1" sqref="F9:F22 P21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42265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159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195</v>
      </c>
      <c r="H7" s="9">
        <v>572</v>
      </c>
      <c r="I7" s="10">
        <v>4150</v>
      </c>
      <c r="J7" s="5">
        <v>1</v>
      </c>
      <c r="K7" s="44" t="s">
        <v>194</v>
      </c>
      <c r="L7" s="7">
        <v>699</v>
      </c>
      <c r="M7" s="8">
        <v>2130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/>
      <c r="I8" s="10"/>
      <c r="J8" s="5">
        <v>1</v>
      </c>
      <c r="K8" s="44"/>
      <c r="L8" s="7">
        <v>662</v>
      </c>
      <c r="M8" s="8">
        <v>2080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/>
      <c r="I9" s="10"/>
      <c r="J9" s="5">
        <v>1</v>
      </c>
      <c r="K9" s="44"/>
      <c r="L9" s="7">
        <v>593</v>
      </c>
      <c r="M9" s="8">
        <v>2600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193</v>
      </c>
      <c r="H10" s="9">
        <v>660</v>
      </c>
      <c r="I10" s="10">
        <v>3090</v>
      </c>
      <c r="J10" s="5">
        <v>1</v>
      </c>
      <c r="K10" s="44"/>
      <c r="L10" s="7">
        <v>659</v>
      </c>
      <c r="M10" s="8">
        <v>2390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446</v>
      </c>
      <c r="I11" s="10">
        <v>5250</v>
      </c>
      <c r="J11" s="5">
        <v>1</v>
      </c>
      <c r="K11" s="46" t="s">
        <v>189</v>
      </c>
      <c r="L11" s="7">
        <v>445</v>
      </c>
      <c r="M11" s="8">
        <v>7130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 t="s">
        <v>192</v>
      </c>
      <c r="H12" s="10">
        <v>423</v>
      </c>
      <c r="I12" s="10">
        <v>9070</v>
      </c>
      <c r="J12" s="5">
        <v>1</v>
      </c>
      <c r="K12" s="46"/>
      <c r="L12" s="12">
        <v>576</v>
      </c>
      <c r="M12" s="8">
        <v>2080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44" t="s">
        <v>191</v>
      </c>
      <c r="L13" s="7">
        <v>576</v>
      </c>
      <c r="M13" s="8">
        <v>2000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44"/>
      <c r="L14" s="7">
        <v>699</v>
      </c>
      <c r="M14" s="8">
        <v>1080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44"/>
      <c r="L15" s="7">
        <v>576</v>
      </c>
      <c r="M15" s="8">
        <v>2580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44"/>
      <c r="L16" s="7">
        <v>596</v>
      </c>
      <c r="M16" s="8">
        <v>4490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6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21560</v>
      </c>
      <c r="J40" s="22" t="s">
        <v>31</v>
      </c>
      <c r="K40" s="19">
        <v>2</v>
      </c>
      <c r="L40" s="19"/>
      <c r="M40" s="23">
        <f>SUM(M7:M39)</f>
        <v>28560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165</v>
      </c>
      <c r="D42" s="51"/>
      <c r="E42" s="51">
        <f>SUM(E38:E41)</f>
        <v>0</v>
      </c>
      <c r="F42" s="52">
        <f>SUM(I40+M40)</f>
        <v>50120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6">
    <mergeCell ref="C1:L1"/>
    <mergeCell ref="A2:N2"/>
    <mergeCell ref="D3:E3"/>
    <mergeCell ref="B4:H4"/>
    <mergeCell ref="B5:H5"/>
    <mergeCell ref="C7:C9"/>
    <mergeCell ref="G7:G9"/>
    <mergeCell ref="K7:K10"/>
    <mergeCell ref="C10:C11"/>
    <mergeCell ref="G10:G11"/>
    <mergeCell ref="A40:B40"/>
    <mergeCell ref="K11:K12"/>
    <mergeCell ref="C12:C14"/>
    <mergeCell ref="K13:K16"/>
    <mergeCell ref="C16:C19"/>
    <mergeCell ref="C20:C21"/>
    <mergeCell ref="C22:C26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42264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171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6" t="s">
        <v>200</v>
      </c>
      <c r="H7" s="9">
        <v>569</v>
      </c>
      <c r="I7" s="10">
        <v>1940</v>
      </c>
      <c r="J7" s="5">
        <v>1</v>
      </c>
      <c r="K7" s="44" t="s">
        <v>199</v>
      </c>
      <c r="L7" s="7">
        <v>699</v>
      </c>
      <c r="M7" s="8">
        <v>1780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6"/>
      <c r="H8" s="10">
        <v>595</v>
      </c>
      <c r="I8" s="10">
        <v>4480</v>
      </c>
      <c r="J8" s="5">
        <v>1</v>
      </c>
      <c r="K8" s="44"/>
      <c r="L8" s="7">
        <v>596</v>
      </c>
      <c r="M8" s="8">
        <v>1900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6"/>
      <c r="H9" s="10">
        <v>440</v>
      </c>
      <c r="I9" s="10">
        <v>2560</v>
      </c>
      <c r="J9" s="5">
        <v>1</v>
      </c>
      <c r="K9" s="44"/>
      <c r="L9" s="7">
        <v>593</v>
      </c>
      <c r="M9" s="8">
        <v>4610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6"/>
      <c r="H10" s="9"/>
      <c r="I10" s="10"/>
      <c r="J10" s="5">
        <v>1</v>
      </c>
      <c r="K10" s="45" t="s">
        <v>198</v>
      </c>
      <c r="L10" s="7">
        <v>576</v>
      </c>
      <c r="M10" s="8">
        <v>2660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 t="s">
        <v>177</v>
      </c>
      <c r="H11" s="9">
        <v>569</v>
      </c>
      <c r="I11" s="10">
        <v>1190</v>
      </c>
      <c r="J11" s="5">
        <v>1</v>
      </c>
      <c r="K11" s="45"/>
      <c r="L11" s="7">
        <v>662</v>
      </c>
      <c r="M11" s="8">
        <v>4900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4"/>
      <c r="H12" s="10">
        <v>659</v>
      </c>
      <c r="I12" s="10">
        <v>3480</v>
      </c>
      <c r="J12" s="5">
        <v>1</v>
      </c>
      <c r="K12" s="44" t="s">
        <v>182</v>
      </c>
      <c r="L12" s="12">
        <v>699</v>
      </c>
      <c r="M12" s="8">
        <v>1530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4"/>
      <c r="H13" s="9">
        <v>413</v>
      </c>
      <c r="I13" s="10">
        <v>3920</v>
      </c>
      <c r="J13" s="5">
        <v>1</v>
      </c>
      <c r="K13" s="44"/>
      <c r="L13" s="7">
        <v>595</v>
      </c>
      <c r="M13" s="8">
        <v>3570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 t="s">
        <v>173</v>
      </c>
      <c r="H14" s="9">
        <v>423</v>
      </c>
      <c r="I14" s="10">
        <v>8510</v>
      </c>
      <c r="J14" s="5">
        <v>1</v>
      </c>
      <c r="K14" s="44"/>
      <c r="L14" s="7">
        <v>440</v>
      </c>
      <c r="M14" s="8">
        <v>2810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6" t="s">
        <v>174</v>
      </c>
      <c r="H15" s="14">
        <v>571</v>
      </c>
      <c r="I15" s="10">
        <v>9720</v>
      </c>
      <c r="J15" s="5">
        <v>1</v>
      </c>
      <c r="K15" s="6" t="s">
        <v>176</v>
      </c>
      <c r="L15" s="7">
        <v>572</v>
      </c>
      <c r="M15" s="8">
        <v>9550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 t="s">
        <v>197</v>
      </c>
      <c r="H16" s="9">
        <v>593</v>
      </c>
      <c r="I16" s="10">
        <v>3000</v>
      </c>
      <c r="J16" s="5">
        <v>1</v>
      </c>
      <c r="K16" s="46" t="s">
        <v>186</v>
      </c>
      <c r="L16" s="7">
        <v>445</v>
      </c>
      <c r="M16" s="8">
        <v>6850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4"/>
      <c r="H17" s="9">
        <v>413</v>
      </c>
      <c r="I17" s="10">
        <v>2700</v>
      </c>
      <c r="J17" s="5">
        <v>1</v>
      </c>
      <c r="K17" s="46"/>
      <c r="L17" s="7">
        <v>662</v>
      </c>
      <c r="M17" s="8">
        <v>2570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/>
      <c r="H18" s="9">
        <v>659</v>
      </c>
      <c r="I18" s="10">
        <v>3340</v>
      </c>
      <c r="J18" s="5">
        <v>1</v>
      </c>
      <c r="K18" s="13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7" t="s">
        <v>196</v>
      </c>
      <c r="H19" s="9">
        <v>446</v>
      </c>
      <c r="I19" s="10">
        <v>5890</v>
      </c>
      <c r="J19" s="5">
        <v>1</v>
      </c>
      <c r="K19" s="13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7"/>
      <c r="H20" s="9">
        <v>576</v>
      </c>
      <c r="I20" s="10">
        <v>2590</v>
      </c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6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6</v>
      </c>
      <c r="H40" s="19"/>
      <c r="I40" s="23">
        <f>SUM(I7:I39)</f>
        <v>53320</v>
      </c>
      <c r="J40" s="22" t="s">
        <v>31</v>
      </c>
      <c r="K40" s="19">
        <v>5</v>
      </c>
      <c r="L40" s="19"/>
      <c r="M40" s="23">
        <f>SUM(M7:M39)</f>
        <v>42730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96050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10"/>
    <mergeCell ref="K7:K9"/>
    <mergeCell ref="C10:C11"/>
    <mergeCell ref="K10:K11"/>
    <mergeCell ref="C37:C39"/>
    <mergeCell ref="G11:G13"/>
    <mergeCell ref="C12:C14"/>
    <mergeCell ref="K12:K14"/>
    <mergeCell ref="C16:C19"/>
    <mergeCell ref="G16:G18"/>
    <mergeCell ref="K16:K17"/>
    <mergeCell ref="G19:G20"/>
    <mergeCell ref="C20:C21"/>
    <mergeCell ref="A40:B40"/>
    <mergeCell ref="C42:E42"/>
    <mergeCell ref="F42:I42"/>
    <mergeCell ref="G44:I44"/>
    <mergeCell ref="G46:I46"/>
    <mergeCell ref="C22:C26"/>
    <mergeCell ref="C28:C30"/>
    <mergeCell ref="C31:C32"/>
    <mergeCell ref="C33:C34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6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P21" activeCellId="1" sqref="F9:F22 P21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42265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/>
      <c r="E9" s="20"/>
    </row>
    <row r="10" spans="2:5" ht="18">
      <c r="B10" s="20"/>
      <c r="C10" s="35">
        <v>2</v>
      </c>
      <c r="D10" s="36"/>
      <c r="E10" s="20"/>
    </row>
    <row r="11" spans="2:5" ht="18">
      <c r="B11" s="20"/>
      <c r="C11" s="35">
        <v>3</v>
      </c>
      <c r="D11" s="36"/>
      <c r="E11" s="20"/>
    </row>
    <row r="12" spans="2:5" ht="18">
      <c r="B12" s="20"/>
      <c r="C12" s="35">
        <v>4</v>
      </c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/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42266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158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6" t="s">
        <v>213</v>
      </c>
      <c r="H7" s="9">
        <v>441</v>
      </c>
      <c r="I7" s="10">
        <v>4870</v>
      </c>
      <c r="J7" s="5">
        <v>1</v>
      </c>
      <c r="K7" s="46" t="s">
        <v>212</v>
      </c>
      <c r="L7" s="7">
        <v>698</v>
      </c>
      <c r="M7" s="8">
        <v>1840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6"/>
      <c r="H8" s="10">
        <v>698</v>
      </c>
      <c r="I8" s="10">
        <v>1200</v>
      </c>
      <c r="J8" s="5">
        <v>1</v>
      </c>
      <c r="K8" s="46"/>
      <c r="L8" s="7">
        <v>699</v>
      </c>
      <c r="M8" s="8">
        <v>940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6"/>
      <c r="H9" s="10">
        <v>699</v>
      </c>
      <c r="I9" s="10">
        <v>1800</v>
      </c>
      <c r="J9" s="5">
        <v>1</v>
      </c>
      <c r="K9" s="46"/>
      <c r="L9" s="7">
        <v>490</v>
      </c>
      <c r="M9" s="8">
        <v>1600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6" t="s">
        <v>172</v>
      </c>
      <c r="H10" s="9">
        <v>440</v>
      </c>
      <c r="I10" s="10">
        <v>3710</v>
      </c>
      <c r="J10" s="5">
        <v>1</v>
      </c>
      <c r="K10" s="46"/>
      <c r="L10" s="7">
        <v>660</v>
      </c>
      <c r="M10" s="8">
        <v>4560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6"/>
      <c r="H11" s="9">
        <v>577</v>
      </c>
      <c r="I11" s="10">
        <v>5100</v>
      </c>
      <c r="J11" s="5">
        <v>1</v>
      </c>
      <c r="K11" s="44" t="s">
        <v>211</v>
      </c>
      <c r="L11" s="7">
        <v>413</v>
      </c>
      <c r="M11" s="8">
        <v>5610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 t="s">
        <v>210</v>
      </c>
      <c r="H12" s="10">
        <v>574</v>
      </c>
      <c r="I12" s="10">
        <v>3970</v>
      </c>
      <c r="J12" s="5">
        <v>1</v>
      </c>
      <c r="K12" s="44"/>
      <c r="L12" s="12">
        <v>576</v>
      </c>
      <c r="M12" s="8">
        <v>4080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441</v>
      </c>
      <c r="I13" s="10">
        <v>2450</v>
      </c>
      <c r="J13" s="5">
        <v>1</v>
      </c>
      <c r="K13" s="44" t="s">
        <v>209</v>
      </c>
      <c r="L13" s="7">
        <v>576</v>
      </c>
      <c r="M13" s="8">
        <v>1000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 t="s">
        <v>208</v>
      </c>
      <c r="H14" s="9">
        <v>699</v>
      </c>
      <c r="I14" s="10">
        <v>1810</v>
      </c>
      <c r="J14" s="5">
        <v>1</v>
      </c>
      <c r="K14" s="44"/>
      <c r="L14" s="7">
        <v>417</v>
      </c>
      <c r="M14" s="8">
        <v>2470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/>
      <c r="H15" s="14">
        <v>593</v>
      </c>
      <c r="I15" s="10">
        <v>4260</v>
      </c>
      <c r="J15" s="5">
        <v>1</v>
      </c>
      <c r="K15" s="44"/>
      <c r="L15" s="7">
        <v>596</v>
      </c>
      <c r="M15" s="8">
        <v>6570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490</v>
      </c>
      <c r="I16" s="10">
        <v>1610</v>
      </c>
      <c r="J16" s="5">
        <v>1</v>
      </c>
      <c r="K16" s="44" t="s">
        <v>207</v>
      </c>
      <c r="L16" s="7">
        <v>698</v>
      </c>
      <c r="M16" s="8">
        <v>1890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 t="s">
        <v>206</v>
      </c>
      <c r="H17" s="9">
        <v>577</v>
      </c>
      <c r="I17" s="10">
        <v>5040</v>
      </c>
      <c r="J17" s="5">
        <v>1</v>
      </c>
      <c r="K17" s="44"/>
      <c r="L17" s="7">
        <v>576</v>
      </c>
      <c r="M17" s="8">
        <v>3120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441</v>
      </c>
      <c r="I18" s="10">
        <v>3230</v>
      </c>
      <c r="J18" s="5">
        <v>1</v>
      </c>
      <c r="K18" s="44"/>
      <c r="L18" s="7">
        <v>660</v>
      </c>
      <c r="M18" s="8">
        <v>5050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 t="s">
        <v>205</v>
      </c>
      <c r="H19" s="9">
        <v>440</v>
      </c>
      <c r="I19" s="10">
        <v>4370</v>
      </c>
      <c r="J19" s="5">
        <v>1</v>
      </c>
      <c r="K19" s="44" t="s">
        <v>204</v>
      </c>
      <c r="L19" s="7">
        <v>421</v>
      </c>
      <c r="M19" s="8">
        <v>7180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417</v>
      </c>
      <c r="I20" s="10">
        <v>2090</v>
      </c>
      <c r="J20" s="5">
        <v>1</v>
      </c>
      <c r="K20" s="44"/>
      <c r="L20" s="7">
        <v>593</v>
      </c>
      <c r="M20" s="8">
        <v>1530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6"/>
      <c r="H21" s="9"/>
      <c r="I21" s="10"/>
      <c r="J21" s="5">
        <v>1</v>
      </c>
      <c r="K21" s="44" t="s">
        <v>203</v>
      </c>
      <c r="L21" s="7">
        <v>445</v>
      </c>
      <c r="M21" s="8">
        <v>9450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6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6"/>
      <c r="H23" s="9"/>
      <c r="I23" s="10"/>
      <c r="J23" s="5">
        <v>1</v>
      </c>
      <c r="K23" s="44" t="s">
        <v>202</v>
      </c>
      <c r="L23" s="7">
        <v>596</v>
      </c>
      <c r="M23" s="8">
        <v>6640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6"/>
      <c r="H24" s="9"/>
      <c r="I24" s="10"/>
      <c r="J24" s="5">
        <v>1</v>
      </c>
      <c r="K24" s="44"/>
      <c r="L24" s="7"/>
      <c r="M24" s="8"/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6"/>
      <c r="H25" s="9"/>
      <c r="I25" s="10"/>
      <c r="J25" s="5">
        <v>1</v>
      </c>
      <c r="K25" s="46" t="s">
        <v>201</v>
      </c>
      <c r="L25" s="7">
        <v>571</v>
      </c>
      <c r="M25" s="8">
        <v>5590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6"/>
      <c r="H26" s="7"/>
      <c r="I26" s="10"/>
      <c r="J26" s="5">
        <v>1</v>
      </c>
      <c r="K26" s="46"/>
      <c r="L26" s="7">
        <v>421</v>
      </c>
      <c r="M26" s="8">
        <v>1560</v>
      </c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6"/>
      <c r="H27" s="7"/>
      <c r="I27" s="8"/>
      <c r="J27" s="5">
        <v>1</v>
      </c>
      <c r="K27" s="13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6"/>
      <c r="H28" s="7"/>
      <c r="I28" s="8"/>
      <c r="J28" s="5">
        <v>1</v>
      </c>
      <c r="K28" s="13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6</v>
      </c>
      <c r="H37" s="19"/>
      <c r="I37" s="23">
        <f>SUM(I7:I36)</f>
        <v>45510</v>
      </c>
      <c r="J37" s="22" t="s">
        <v>31</v>
      </c>
      <c r="K37" s="19">
        <v>8</v>
      </c>
      <c r="L37" s="19"/>
      <c r="M37" s="23">
        <f>SUM(M7:M36)</f>
        <v>70680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32</v>
      </c>
      <c r="D39" s="51"/>
      <c r="E39" s="51">
        <f>SUM(E38:E38)</f>
        <v>0</v>
      </c>
      <c r="F39" s="52">
        <f>SUM(E37+I37+M37)</f>
        <v>116190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2">
    <mergeCell ref="C1:L1"/>
    <mergeCell ref="A2:N2"/>
    <mergeCell ref="D3:E3"/>
    <mergeCell ref="B4:H4"/>
    <mergeCell ref="B5:H5"/>
    <mergeCell ref="C7:C9"/>
    <mergeCell ref="G7:G9"/>
    <mergeCell ref="K7:K10"/>
    <mergeCell ref="C10:C12"/>
    <mergeCell ref="G10:G11"/>
    <mergeCell ref="K11:K12"/>
    <mergeCell ref="G12:G13"/>
    <mergeCell ref="C13:C14"/>
    <mergeCell ref="K13:K15"/>
    <mergeCell ref="G14:G16"/>
    <mergeCell ref="C15:C16"/>
    <mergeCell ref="K16:K18"/>
    <mergeCell ref="C17:C20"/>
    <mergeCell ref="G17:G18"/>
    <mergeCell ref="G19:G20"/>
    <mergeCell ref="K19:K20"/>
    <mergeCell ref="K21:K22"/>
    <mergeCell ref="K23:K24"/>
    <mergeCell ref="K25:K26"/>
    <mergeCell ref="C31:C32"/>
    <mergeCell ref="C33:C34"/>
    <mergeCell ref="C35:C36"/>
    <mergeCell ref="A37:B37"/>
    <mergeCell ref="C39:E39"/>
    <mergeCell ref="F39:I39"/>
    <mergeCell ref="G41:I41"/>
    <mergeCell ref="G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4">
      <selection activeCell="H29" sqref="H2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42266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100</v>
      </c>
      <c r="H7" s="9">
        <v>415</v>
      </c>
      <c r="I7" s="10">
        <v>1690</v>
      </c>
      <c r="J7" s="5">
        <v>1</v>
      </c>
      <c r="K7" s="44" t="s">
        <v>117</v>
      </c>
      <c r="L7" s="7">
        <v>575</v>
      </c>
      <c r="M7" s="8">
        <v>4120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698</v>
      </c>
      <c r="I8" s="10">
        <v>2420</v>
      </c>
      <c r="J8" s="5">
        <v>1</v>
      </c>
      <c r="K8" s="44"/>
      <c r="L8" s="7">
        <v>572</v>
      </c>
      <c r="M8" s="8">
        <v>3510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572</v>
      </c>
      <c r="I9" s="10">
        <v>2180</v>
      </c>
      <c r="J9" s="5">
        <v>1</v>
      </c>
      <c r="K9" s="44" t="s">
        <v>71</v>
      </c>
      <c r="L9" s="7">
        <v>699</v>
      </c>
      <c r="M9" s="8">
        <v>1460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73</v>
      </c>
      <c r="H10" s="9">
        <v>595</v>
      </c>
      <c r="I10" s="10">
        <v>5640</v>
      </c>
      <c r="J10" s="5">
        <v>1</v>
      </c>
      <c r="K10" s="44"/>
      <c r="L10" s="7">
        <v>576</v>
      </c>
      <c r="M10" s="8">
        <v>4530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660</v>
      </c>
      <c r="I11" s="10">
        <v>2900</v>
      </c>
      <c r="J11" s="5">
        <v>1</v>
      </c>
      <c r="K11" s="44"/>
      <c r="L11" s="7">
        <v>593</v>
      </c>
      <c r="M11" s="8">
        <v>4110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106</v>
      </c>
      <c r="H12" s="10">
        <v>660</v>
      </c>
      <c r="I12" s="10">
        <v>2000</v>
      </c>
      <c r="J12" s="5">
        <v>1</v>
      </c>
      <c r="K12" s="44" t="s">
        <v>143</v>
      </c>
      <c r="L12" s="12">
        <v>593</v>
      </c>
      <c r="M12" s="8">
        <v>2000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>
        <v>663</v>
      </c>
      <c r="I13" s="10">
        <v>5850</v>
      </c>
      <c r="J13" s="5">
        <v>1</v>
      </c>
      <c r="K13" s="44"/>
      <c r="L13" s="7">
        <v>596</v>
      </c>
      <c r="M13" s="8">
        <v>6420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56" t="s">
        <v>97</v>
      </c>
      <c r="H14" s="14">
        <v>571</v>
      </c>
      <c r="I14" s="10">
        <v>3980</v>
      </c>
      <c r="J14" s="5">
        <v>1</v>
      </c>
      <c r="K14" s="44"/>
      <c r="L14" s="7">
        <v>577</v>
      </c>
      <c r="M14" s="8">
        <v>1090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56"/>
      <c r="H15" s="9">
        <v>698</v>
      </c>
      <c r="I15" s="10">
        <v>1900</v>
      </c>
      <c r="J15" s="5">
        <v>1</v>
      </c>
      <c r="K15" s="49" t="s">
        <v>102</v>
      </c>
      <c r="L15" s="7">
        <v>577</v>
      </c>
      <c r="M15" s="8">
        <v>1000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7" t="s">
        <v>61</v>
      </c>
      <c r="H16" s="9">
        <v>445</v>
      </c>
      <c r="I16" s="10">
        <v>8530</v>
      </c>
      <c r="J16" s="5">
        <v>1</v>
      </c>
      <c r="K16" s="49"/>
      <c r="L16" s="7">
        <v>572</v>
      </c>
      <c r="M16" s="8">
        <v>6630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7"/>
      <c r="H17" s="9">
        <v>490</v>
      </c>
      <c r="I17" s="10">
        <v>780</v>
      </c>
      <c r="J17" s="5">
        <v>1</v>
      </c>
      <c r="K17" s="49" t="s">
        <v>24</v>
      </c>
      <c r="L17" s="7">
        <v>660</v>
      </c>
      <c r="M17" s="8">
        <v>3350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7" t="s">
        <v>169</v>
      </c>
      <c r="H18" s="9">
        <v>663</v>
      </c>
      <c r="I18" s="10">
        <v>780</v>
      </c>
      <c r="J18" s="5">
        <v>1</v>
      </c>
      <c r="K18" s="49"/>
      <c r="L18" s="7">
        <v>595</v>
      </c>
      <c r="M18" s="8">
        <v>5890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47"/>
      <c r="H19" s="9">
        <v>419</v>
      </c>
      <c r="I19" s="10">
        <v>7300</v>
      </c>
      <c r="J19" s="5">
        <v>1</v>
      </c>
      <c r="K19" s="49" t="s">
        <v>166</v>
      </c>
      <c r="L19" s="7">
        <v>423</v>
      </c>
      <c r="M19" s="8">
        <v>9560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7" t="s">
        <v>103</v>
      </c>
      <c r="H20" s="9">
        <v>575</v>
      </c>
      <c r="I20" s="10">
        <v>4740</v>
      </c>
      <c r="J20" s="5">
        <v>1</v>
      </c>
      <c r="K20" s="49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7"/>
      <c r="H21" s="9">
        <v>698</v>
      </c>
      <c r="I21" s="10">
        <v>1420</v>
      </c>
      <c r="J21" s="5">
        <v>1</v>
      </c>
      <c r="K21" s="44" t="s">
        <v>107</v>
      </c>
      <c r="L21" s="7">
        <v>446</v>
      </c>
      <c r="M21" s="8">
        <v>8750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 t="s">
        <v>94</v>
      </c>
      <c r="H22" s="9">
        <v>659</v>
      </c>
      <c r="I22" s="10">
        <v>4430</v>
      </c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>
        <v>576</v>
      </c>
      <c r="I23" s="10">
        <v>4430</v>
      </c>
      <c r="J23" s="5">
        <v>1</v>
      </c>
      <c r="K23" s="6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6"/>
      <c r="H24" s="9"/>
      <c r="I24" s="10"/>
      <c r="J24" s="5">
        <v>1</v>
      </c>
      <c r="K24" s="6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6"/>
      <c r="H25" s="9"/>
      <c r="I25" s="10"/>
      <c r="J25" s="5">
        <v>1</v>
      </c>
      <c r="K25" s="11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11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11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8</v>
      </c>
      <c r="H40" s="19"/>
      <c r="I40" s="23">
        <f>SUM(I7:I39)</f>
        <v>60970</v>
      </c>
      <c r="J40" s="22" t="s">
        <v>31</v>
      </c>
      <c r="K40" s="19">
        <v>7</v>
      </c>
      <c r="L40" s="19"/>
      <c r="M40" s="23">
        <f>SUM(M7:M39)</f>
        <v>62420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214</v>
      </c>
      <c r="D42" s="51"/>
      <c r="E42" s="51">
        <f>SUM(E38:E41)</f>
        <v>0</v>
      </c>
      <c r="F42" s="52">
        <f>SUM(I40+M40)</f>
        <v>123390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5">
    <mergeCell ref="C1:L1"/>
    <mergeCell ref="A2:N2"/>
    <mergeCell ref="D3:E3"/>
    <mergeCell ref="B4:H4"/>
    <mergeCell ref="B5:H5"/>
    <mergeCell ref="C7:C9"/>
    <mergeCell ref="G7:G9"/>
    <mergeCell ref="K7:K8"/>
    <mergeCell ref="K9:K11"/>
    <mergeCell ref="C10:C11"/>
    <mergeCell ref="G10:G11"/>
    <mergeCell ref="C12:C15"/>
    <mergeCell ref="G12:G13"/>
    <mergeCell ref="K12:K14"/>
    <mergeCell ref="G14:G15"/>
    <mergeCell ref="K15:K16"/>
    <mergeCell ref="G16:G17"/>
    <mergeCell ref="K17:K18"/>
    <mergeCell ref="G18:G19"/>
    <mergeCell ref="K19:K20"/>
    <mergeCell ref="A40:B40"/>
    <mergeCell ref="C42:E42"/>
    <mergeCell ref="C20:C21"/>
    <mergeCell ref="G20:G21"/>
    <mergeCell ref="K21:K22"/>
    <mergeCell ref="C22:C25"/>
    <mergeCell ref="G22:G23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9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H29" sqref="H29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42266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116190</v>
      </c>
      <c r="E9" s="20"/>
    </row>
    <row r="10" spans="2:5" ht="18">
      <c r="B10" s="20"/>
      <c r="C10" s="35">
        <v>2</v>
      </c>
      <c r="D10" s="36">
        <v>123390</v>
      </c>
      <c r="E10" s="20"/>
    </row>
    <row r="11" spans="2:5" ht="18">
      <c r="B11" s="20"/>
      <c r="C11" s="35">
        <v>3</v>
      </c>
      <c r="D11" s="36"/>
      <c r="E11" s="20"/>
    </row>
    <row r="12" spans="2:5" ht="18">
      <c r="B12" s="20"/>
      <c r="C12" s="35">
        <v>4</v>
      </c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239580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M48" sqref="M48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42249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51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7" t="s">
        <v>21</v>
      </c>
      <c r="H7" s="34">
        <v>569</v>
      </c>
      <c r="I7" s="34">
        <v>500</v>
      </c>
      <c r="J7" s="5">
        <v>1</v>
      </c>
      <c r="K7" s="44" t="s">
        <v>46</v>
      </c>
      <c r="L7" s="7">
        <v>413</v>
      </c>
      <c r="M7" s="8">
        <v>4430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7"/>
      <c r="H8" s="34">
        <v>421</v>
      </c>
      <c r="I8" s="34">
        <v>3980</v>
      </c>
      <c r="J8" s="5">
        <v>1</v>
      </c>
      <c r="K8" s="44"/>
      <c r="L8" s="7">
        <v>593</v>
      </c>
      <c r="M8" s="8">
        <v>3860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7"/>
      <c r="H9" s="34">
        <v>699</v>
      </c>
      <c r="I9" s="34">
        <v>1730</v>
      </c>
      <c r="J9" s="5">
        <v>1</v>
      </c>
      <c r="K9" s="6" t="s">
        <v>79</v>
      </c>
      <c r="L9" s="7">
        <v>423</v>
      </c>
      <c r="M9" s="8">
        <v>8090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7"/>
      <c r="H10" s="9">
        <v>414</v>
      </c>
      <c r="I10" s="10">
        <v>3220</v>
      </c>
      <c r="J10" s="5">
        <v>1</v>
      </c>
      <c r="K10" s="6" t="s">
        <v>20</v>
      </c>
      <c r="L10" s="7">
        <v>420</v>
      </c>
      <c r="M10" s="8">
        <v>8580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7" t="s">
        <v>65</v>
      </c>
      <c r="H11" s="9">
        <v>576</v>
      </c>
      <c r="I11" s="10">
        <v>2750</v>
      </c>
      <c r="J11" s="5">
        <v>1</v>
      </c>
      <c r="K11" s="44" t="s">
        <v>47</v>
      </c>
      <c r="L11" s="7">
        <v>425</v>
      </c>
      <c r="M11" s="8">
        <v>7290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47"/>
      <c r="H12" s="10">
        <v>659</v>
      </c>
      <c r="I12" s="10">
        <v>3450</v>
      </c>
      <c r="J12" s="5">
        <v>1</v>
      </c>
      <c r="K12" s="44"/>
      <c r="L12" s="12">
        <v>699</v>
      </c>
      <c r="M12" s="8">
        <v>1630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47"/>
      <c r="H13" s="9">
        <v>662</v>
      </c>
      <c r="I13" s="10">
        <v>3680</v>
      </c>
      <c r="J13" s="5">
        <v>1</v>
      </c>
      <c r="K13" s="44" t="s">
        <v>25</v>
      </c>
      <c r="L13" s="7">
        <v>571</v>
      </c>
      <c r="M13" s="8">
        <v>8930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7" t="s">
        <v>23</v>
      </c>
      <c r="H14" s="9">
        <v>662</v>
      </c>
      <c r="I14" s="10">
        <v>2000</v>
      </c>
      <c r="J14" s="5">
        <v>1</v>
      </c>
      <c r="K14" s="44"/>
      <c r="L14" s="7">
        <v>698</v>
      </c>
      <c r="M14" s="8">
        <v>500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7"/>
      <c r="H15" s="14">
        <v>413</v>
      </c>
      <c r="I15" s="10">
        <v>1860</v>
      </c>
      <c r="J15" s="5">
        <v>1</v>
      </c>
      <c r="K15" s="6"/>
      <c r="L15" s="7"/>
      <c r="M15" s="8"/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7"/>
      <c r="H16" s="9">
        <v>575</v>
      </c>
      <c r="I16" s="10">
        <v>4580</v>
      </c>
      <c r="J16" s="5">
        <v>1</v>
      </c>
      <c r="K16" s="13"/>
      <c r="L16" s="7"/>
      <c r="M16" s="8"/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47" t="s">
        <v>78</v>
      </c>
      <c r="H17" s="9">
        <v>576</v>
      </c>
      <c r="I17" s="10">
        <v>1780</v>
      </c>
      <c r="J17" s="5">
        <v>1</v>
      </c>
      <c r="K17" s="13"/>
      <c r="L17" s="7"/>
      <c r="M17" s="8"/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7"/>
      <c r="H18" s="9">
        <v>421</v>
      </c>
      <c r="I18" s="10">
        <v>3910</v>
      </c>
      <c r="J18" s="5">
        <v>1</v>
      </c>
      <c r="K18" s="13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7"/>
      <c r="H19" s="9">
        <v>413</v>
      </c>
      <c r="I19" s="10">
        <v>1670</v>
      </c>
      <c r="J19" s="5">
        <v>1</v>
      </c>
      <c r="K19" s="13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47" t="s">
        <v>77</v>
      </c>
      <c r="H20" s="9">
        <v>659</v>
      </c>
      <c r="I20" s="10">
        <v>2950</v>
      </c>
      <c r="J20" s="5">
        <v>1</v>
      </c>
      <c r="K20" s="6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7"/>
      <c r="H21" s="9">
        <v>446</v>
      </c>
      <c r="I21" s="10">
        <v>6580</v>
      </c>
      <c r="J21" s="5">
        <v>1</v>
      </c>
      <c r="K21" s="6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6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6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6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6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15"/>
      <c r="L28" s="9"/>
      <c r="M28" s="10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5"/>
      <c r="L29" s="10"/>
      <c r="M29" s="10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5"/>
      <c r="L30" s="10"/>
      <c r="M30" s="10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6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2</v>
      </c>
      <c r="H40" s="19"/>
      <c r="I40" s="23">
        <f>SUM(I7:I39)</f>
        <v>44640</v>
      </c>
      <c r="J40" s="22" t="s">
        <v>31</v>
      </c>
      <c r="K40" s="19">
        <v>9</v>
      </c>
      <c r="L40" s="19"/>
      <c r="M40" s="23">
        <f>SUM(M7:M39)</f>
        <v>43310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87950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10"/>
    <mergeCell ref="K7:K8"/>
    <mergeCell ref="C10:C11"/>
    <mergeCell ref="G11:G13"/>
    <mergeCell ref="K11:K12"/>
    <mergeCell ref="C12:C14"/>
    <mergeCell ref="K13:K14"/>
    <mergeCell ref="G14:G16"/>
    <mergeCell ref="C16:C19"/>
    <mergeCell ref="G17:G19"/>
    <mergeCell ref="C20:C21"/>
    <mergeCell ref="G20:G21"/>
    <mergeCell ref="C22:C26"/>
    <mergeCell ref="C28:C30"/>
    <mergeCell ref="C31:C32"/>
    <mergeCell ref="C33:C34"/>
    <mergeCell ref="G46:I46"/>
    <mergeCell ref="C35:C36"/>
    <mergeCell ref="C37:C39"/>
    <mergeCell ref="A40:B40"/>
    <mergeCell ref="C42:E42"/>
    <mergeCell ref="F42:I42"/>
    <mergeCell ref="G44:I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0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6">
      <selection activeCell="E24" sqref="E2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42267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158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95</v>
      </c>
      <c r="H7" s="9">
        <v>446</v>
      </c>
      <c r="I7" s="10">
        <v>5890</v>
      </c>
      <c r="J7" s="5">
        <v>1</v>
      </c>
      <c r="K7" s="46" t="s">
        <v>121</v>
      </c>
      <c r="L7" s="7">
        <v>490</v>
      </c>
      <c r="M7" s="8">
        <v>1510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659</v>
      </c>
      <c r="I8" s="10">
        <v>2620</v>
      </c>
      <c r="J8" s="5">
        <v>1</v>
      </c>
      <c r="K8" s="46"/>
      <c r="L8" s="7">
        <v>698</v>
      </c>
      <c r="M8" s="8">
        <v>1240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 t="s">
        <v>67</v>
      </c>
      <c r="H9" s="10">
        <v>659</v>
      </c>
      <c r="I9" s="10">
        <v>3000</v>
      </c>
      <c r="J9" s="5">
        <v>1</v>
      </c>
      <c r="K9" s="46"/>
      <c r="L9" s="7">
        <v>492</v>
      </c>
      <c r="M9" s="8">
        <v>1780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/>
      <c r="H10" s="9">
        <v>416</v>
      </c>
      <c r="I10" s="10">
        <v>5410</v>
      </c>
      <c r="J10" s="5">
        <v>1</v>
      </c>
      <c r="K10" s="46"/>
      <c r="L10" s="7">
        <v>577</v>
      </c>
      <c r="M10" s="8">
        <v>4110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 t="s">
        <v>99</v>
      </c>
      <c r="H11" s="9">
        <v>492</v>
      </c>
      <c r="I11" s="10">
        <v>1870</v>
      </c>
      <c r="J11" s="5">
        <v>1</v>
      </c>
      <c r="K11" s="44" t="s">
        <v>123</v>
      </c>
      <c r="L11" s="7">
        <v>577</v>
      </c>
      <c r="M11" s="8">
        <v>2000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/>
      <c r="H12" s="10">
        <v>595</v>
      </c>
      <c r="I12" s="10">
        <v>5450</v>
      </c>
      <c r="J12" s="5">
        <v>1</v>
      </c>
      <c r="K12" s="44"/>
      <c r="L12" s="12">
        <v>699</v>
      </c>
      <c r="M12" s="8">
        <v>2160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490</v>
      </c>
      <c r="I13" s="10">
        <v>1650</v>
      </c>
      <c r="J13" s="5">
        <v>1</v>
      </c>
      <c r="K13" s="44"/>
      <c r="L13" s="7">
        <v>413</v>
      </c>
      <c r="M13" s="8">
        <v>5620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 t="s">
        <v>112</v>
      </c>
      <c r="H14" s="9">
        <v>577</v>
      </c>
      <c r="I14" s="10">
        <v>5970</v>
      </c>
      <c r="J14" s="5">
        <v>1</v>
      </c>
      <c r="K14" s="45" t="s">
        <v>215</v>
      </c>
      <c r="L14" s="7">
        <v>576</v>
      </c>
      <c r="M14" s="8">
        <v>5260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/>
      <c r="H15" s="14">
        <v>698</v>
      </c>
      <c r="I15" s="10">
        <v>2240</v>
      </c>
      <c r="J15" s="5">
        <v>1</v>
      </c>
      <c r="K15" s="45"/>
      <c r="L15" s="7">
        <v>593</v>
      </c>
      <c r="M15" s="8">
        <v>5010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 t="s">
        <v>96</v>
      </c>
      <c r="H16" s="9">
        <v>593</v>
      </c>
      <c r="I16" s="10">
        <v>2260</v>
      </c>
      <c r="J16" s="5">
        <v>1</v>
      </c>
      <c r="K16" s="45" t="s">
        <v>104</v>
      </c>
      <c r="L16" s="7">
        <v>662</v>
      </c>
      <c r="M16" s="8">
        <v>6470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/>
      <c r="H17" s="9">
        <v>416</v>
      </c>
      <c r="I17" s="10">
        <v>3080</v>
      </c>
      <c r="J17" s="5">
        <v>1</v>
      </c>
      <c r="K17" s="45"/>
      <c r="L17" s="7">
        <v>659</v>
      </c>
      <c r="M17" s="8">
        <v>2910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595</v>
      </c>
      <c r="I18" s="10">
        <v>3180</v>
      </c>
      <c r="J18" s="5">
        <v>1</v>
      </c>
      <c r="K18" s="44" t="s">
        <v>59</v>
      </c>
      <c r="L18" s="7">
        <v>659</v>
      </c>
      <c r="M18" s="8">
        <v>1500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 t="s">
        <v>111</v>
      </c>
      <c r="H19" s="9">
        <v>577</v>
      </c>
      <c r="I19" s="10">
        <v>3550</v>
      </c>
      <c r="J19" s="5">
        <v>1</v>
      </c>
      <c r="K19" s="44"/>
      <c r="L19" s="7">
        <v>699</v>
      </c>
      <c r="M19" s="8">
        <v>1510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/>
      <c r="H20" s="9">
        <v>659</v>
      </c>
      <c r="I20" s="10">
        <v>4590</v>
      </c>
      <c r="J20" s="5">
        <v>1</v>
      </c>
      <c r="K20" s="44"/>
      <c r="L20" s="7">
        <v>421</v>
      </c>
      <c r="M20" s="8">
        <v>6340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6"/>
      <c r="H21" s="9"/>
      <c r="I21" s="10"/>
      <c r="J21" s="5">
        <v>1</v>
      </c>
      <c r="K21" s="45" t="s">
        <v>126</v>
      </c>
      <c r="L21" s="7">
        <v>415</v>
      </c>
      <c r="M21" s="8">
        <v>1890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6"/>
      <c r="H22" s="9"/>
      <c r="I22" s="10"/>
      <c r="J22" s="5">
        <v>1</v>
      </c>
      <c r="K22" s="45"/>
      <c r="L22" s="7">
        <v>576</v>
      </c>
      <c r="M22" s="8">
        <v>6050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6"/>
      <c r="H23" s="9"/>
      <c r="I23" s="10"/>
      <c r="J23" s="5">
        <v>1</v>
      </c>
      <c r="K23" s="7" t="s">
        <v>145</v>
      </c>
      <c r="L23" s="7">
        <v>571</v>
      </c>
      <c r="M23" s="8">
        <v>9310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6"/>
      <c r="H24" s="9"/>
      <c r="I24" s="10"/>
      <c r="J24" s="5">
        <v>1</v>
      </c>
      <c r="K24" s="7"/>
      <c r="L24" s="7"/>
      <c r="M24" s="8"/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6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6"/>
      <c r="H26" s="7"/>
      <c r="I26" s="10"/>
      <c r="J26" s="5">
        <v>1</v>
      </c>
      <c r="K26" s="7"/>
      <c r="L26" s="7"/>
      <c r="M26" s="8"/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6"/>
      <c r="H27" s="7"/>
      <c r="I27" s="8"/>
      <c r="J27" s="5">
        <v>1</v>
      </c>
      <c r="K27" s="13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6"/>
      <c r="H28" s="7"/>
      <c r="I28" s="8"/>
      <c r="J28" s="5">
        <v>1</v>
      </c>
      <c r="K28" s="13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6</v>
      </c>
      <c r="H37" s="19"/>
      <c r="I37" s="23">
        <f>SUM(I7:I36)</f>
        <v>50760</v>
      </c>
      <c r="J37" s="22" t="s">
        <v>31</v>
      </c>
      <c r="K37" s="19">
        <v>7</v>
      </c>
      <c r="L37" s="19"/>
      <c r="M37" s="23">
        <f>SUM(M7:M36)</f>
        <v>64670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125</v>
      </c>
      <c r="D39" s="51"/>
      <c r="E39" s="51">
        <f>SUM(E38:E38)</f>
        <v>0</v>
      </c>
      <c r="F39" s="52">
        <f>SUM(E37+I37+M37)</f>
        <v>115430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0">
    <mergeCell ref="C1:L1"/>
    <mergeCell ref="A2:N2"/>
    <mergeCell ref="D3:E3"/>
    <mergeCell ref="B4:H4"/>
    <mergeCell ref="B5:H5"/>
    <mergeCell ref="C7:C9"/>
    <mergeCell ref="G7:G8"/>
    <mergeCell ref="K7:K10"/>
    <mergeCell ref="G9:G10"/>
    <mergeCell ref="C10:C12"/>
    <mergeCell ref="A37:B37"/>
    <mergeCell ref="G11:G13"/>
    <mergeCell ref="K11:K13"/>
    <mergeCell ref="C13:C14"/>
    <mergeCell ref="G14:G15"/>
    <mergeCell ref="K14:K15"/>
    <mergeCell ref="C15:C16"/>
    <mergeCell ref="G16:G18"/>
    <mergeCell ref="K16:K17"/>
    <mergeCell ref="C17:C20"/>
    <mergeCell ref="C39:E39"/>
    <mergeCell ref="F39:I39"/>
    <mergeCell ref="G41:I41"/>
    <mergeCell ref="G43:I43"/>
    <mergeCell ref="G19:G20"/>
    <mergeCell ref="K21:K22"/>
    <mergeCell ref="C31:C32"/>
    <mergeCell ref="C33:C34"/>
    <mergeCell ref="C35:C36"/>
    <mergeCell ref="K18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E24" sqref="E2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42267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71</v>
      </c>
      <c r="H7" s="9">
        <v>662</v>
      </c>
      <c r="I7" s="10">
        <v>6240</v>
      </c>
      <c r="J7" s="5">
        <v>1</v>
      </c>
      <c r="K7" s="44" t="s">
        <v>114</v>
      </c>
      <c r="L7" s="7">
        <v>571</v>
      </c>
      <c r="M7" s="8">
        <v>2000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698</v>
      </c>
      <c r="I8" s="10">
        <v>1940</v>
      </c>
      <c r="J8" s="5">
        <v>1</v>
      </c>
      <c r="K8" s="44"/>
      <c r="L8" s="7">
        <v>441</v>
      </c>
      <c r="M8" s="8">
        <v>3840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10" t="s">
        <v>130</v>
      </c>
      <c r="H9" s="10">
        <v>571</v>
      </c>
      <c r="I9" s="10">
        <v>7930</v>
      </c>
      <c r="J9" s="5">
        <v>1</v>
      </c>
      <c r="K9" s="44"/>
      <c r="L9" s="7">
        <v>662</v>
      </c>
      <c r="M9" s="8">
        <v>3960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169</v>
      </c>
      <c r="H10" s="9">
        <v>571</v>
      </c>
      <c r="I10" s="10">
        <v>1000</v>
      </c>
      <c r="J10" s="5">
        <v>1</v>
      </c>
      <c r="K10" s="44" t="s">
        <v>66</v>
      </c>
      <c r="L10" s="7">
        <v>662</v>
      </c>
      <c r="M10" s="8">
        <v>1000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572</v>
      </c>
      <c r="I11" s="10">
        <v>6330</v>
      </c>
      <c r="J11" s="5">
        <v>1</v>
      </c>
      <c r="K11" s="44"/>
      <c r="L11" s="7">
        <v>699</v>
      </c>
      <c r="M11" s="8">
        <v>1930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>
        <v>698</v>
      </c>
      <c r="I12" s="10">
        <v>2030</v>
      </c>
      <c r="J12" s="5">
        <v>1</v>
      </c>
      <c r="K12" s="44"/>
      <c r="L12" s="12">
        <v>596</v>
      </c>
      <c r="M12" s="8">
        <v>5570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102</v>
      </c>
      <c r="H13" s="9">
        <v>420</v>
      </c>
      <c r="I13" s="10">
        <v>7430</v>
      </c>
      <c r="J13" s="5">
        <v>1</v>
      </c>
      <c r="K13" s="44" t="s">
        <v>61</v>
      </c>
      <c r="L13" s="7">
        <v>577</v>
      </c>
      <c r="M13" s="8">
        <v>2960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14">
        <v>699</v>
      </c>
      <c r="I14" s="10">
        <v>1940</v>
      </c>
      <c r="J14" s="5">
        <v>1</v>
      </c>
      <c r="K14" s="44"/>
      <c r="L14" s="7">
        <v>576</v>
      </c>
      <c r="M14" s="8">
        <v>4990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9" t="s">
        <v>103</v>
      </c>
      <c r="H15" s="9">
        <v>446</v>
      </c>
      <c r="I15" s="10">
        <v>9620</v>
      </c>
      <c r="J15" s="5">
        <v>1</v>
      </c>
      <c r="K15" s="44" t="s">
        <v>84</v>
      </c>
      <c r="L15" s="7">
        <v>593</v>
      </c>
      <c r="M15" s="8">
        <v>6010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9"/>
      <c r="H16" s="9"/>
      <c r="I16" s="10"/>
      <c r="J16" s="5">
        <v>1</v>
      </c>
      <c r="K16" s="44"/>
      <c r="L16" s="7">
        <v>596</v>
      </c>
      <c r="M16" s="8">
        <v>2520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9"/>
      <c r="H17" s="9"/>
      <c r="I17" s="10"/>
      <c r="J17" s="5">
        <v>1</v>
      </c>
      <c r="K17" s="7" t="s">
        <v>26</v>
      </c>
      <c r="L17" s="7">
        <v>423</v>
      </c>
      <c r="M17" s="8">
        <v>10410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44" t="s">
        <v>163</v>
      </c>
      <c r="L18" s="7">
        <v>659</v>
      </c>
      <c r="M18" s="8">
        <v>2950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44"/>
      <c r="L19" s="7">
        <v>662</v>
      </c>
      <c r="M19" s="8">
        <v>6040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 t="s">
        <v>106</v>
      </c>
      <c r="L20" s="7">
        <v>576</v>
      </c>
      <c r="M20" s="8">
        <v>2780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44"/>
      <c r="L21" s="7">
        <v>660</v>
      </c>
      <c r="M21" s="8">
        <v>4750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6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6"/>
      <c r="H24" s="9"/>
      <c r="I24" s="10"/>
      <c r="J24" s="5">
        <v>1</v>
      </c>
      <c r="K24" s="6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6"/>
      <c r="H25" s="9"/>
      <c r="I25" s="10"/>
      <c r="J25" s="5">
        <v>1</v>
      </c>
      <c r="K25" s="11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11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11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44460</v>
      </c>
      <c r="J40" s="22" t="s">
        <v>31</v>
      </c>
      <c r="K40" s="19">
        <v>7</v>
      </c>
      <c r="L40" s="19"/>
      <c r="M40" s="23">
        <f>SUM(M7:M39)</f>
        <v>61710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119</v>
      </c>
      <c r="D42" s="51"/>
      <c r="E42" s="51">
        <f>SUM(E38:E41)</f>
        <v>0</v>
      </c>
      <c r="F42" s="52">
        <f>SUM(I40+M40)</f>
        <v>106170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9">
    <mergeCell ref="C1:L1"/>
    <mergeCell ref="A2:N2"/>
    <mergeCell ref="D3:E3"/>
    <mergeCell ref="B4:H4"/>
    <mergeCell ref="B5:H5"/>
    <mergeCell ref="C7:C9"/>
    <mergeCell ref="G7:G8"/>
    <mergeCell ref="K7:K9"/>
    <mergeCell ref="C10:C11"/>
    <mergeCell ref="G10:G12"/>
    <mergeCell ref="K10:K12"/>
    <mergeCell ref="C12:C15"/>
    <mergeCell ref="G13:G14"/>
    <mergeCell ref="K13:K14"/>
    <mergeCell ref="K15:K16"/>
    <mergeCell ref="K18:K19"/>
    <mergeCell ref="C20:C21"/>
    <mergeCell ref="K20:K21"/>
    <mergeCell ref="C22:C25"/>
    <mergeCell ref="C28:C30"/>
    <mergeCell ref="C31:C32"/>
    <mergeCell ref="G44:I44"/>
    <mergeCell ref="G46:I46"/>
    <mergeCell ref="C33:C34"/>
    <mergeCell ref="C35:C36"/>
    <mergeCell ref="C37:C39"/>
    <mergeCell ref="A40:B40"/>
    <mergeCell ref="C42:E42"/>
    <mergeCell ref="F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2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E24" sqref="E24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42267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115430</v>
      </c>
      <c r="E9" s="20"/>
    </row>
    <row r="10" spans="2:5" ht="18">
      <c r="B10" s="20"/>
      <c r="C10" s="35">
        <v>2</v>
      </c>
      <c r="D10" s="36">
        <v>106170</v>
      </c>
      <c r="E10" s="20"/>
    </row>
    <row r="11" spans="2:5" ht="18">
      <c r="B11" s="20"/>
      <c r="C11" s="35"/>
      <c r="D11" s="36"/>
      <c r="E11" s="20"/>
    </row>
    <row r="12" spans="2:5" ht="18">
      <c r="B12" s="20"/>
      <c r="C12" s="35"/>
      <c r="D12" s="36"/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221600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0">
      <selection activeCell="D20" sqref="D2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42268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6" t="s">
        <v>164</v>
      </c>
      <c r="H7" s="9">
        <v>446</v>
      </c>
      <c r="I7" s="10">
        <v>4910</v>
      </c>
      <c r="J7" s="5">
        <v>1</v>
      </c>
      <c r="K7" s="46" t="s">
        <v>98</v>
      </c>
      <c r="L7" s="7">
        <v>492</v>
      </c>
      <c r="M7" s="8">
        <v>2130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6"/>
      <c r="H8" s="10">
        <v>490</v>
      </c>
      <c r="I8" s="10">
        <v>1680</v>
      </c>
      <c r="J8" s="5">
        <v>1</v>
      </c>
      <c r="K8" s="46"/>
      <c r="L8" s="7">
        <v>421</v>
      </c>
      <c r="M8" s="8">
        <v>6230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6"/>
      <c r="H9" s="10">
        <v>698</v>
      </c>
      <c r="I9" s="10">
        <v>2180</v>
      </c>
      <c r="J9" s="5">
        <v>1</v>
      </c>
      <c r="K9" s="46" t="s">
        <v>123</v>
      </c>
      <c r="L9" s="7">
        <v>699</v>
      </c>
      <c r="M9" s="8">
        <v>1930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6" t="s">
        <v>24</v>
      </c>
      <c r="H10" s="9">
        <v>441</v>
      </c>
      <c r="I10" s="10">
        <v>5720</v>
      </c>
      <c r="J10" s="5">
        <v>1</v>
      </c>
      <c r="K10" s="46"/>
      <c r="L10" s="7">
        <v>413</v>
      </c>
      <c r="M10" s="8">
        <v>5080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6"/>
      <c r="H11" s="9">
        <v>442</v>
      </c>
      <c r="I11" s="10">
        <v>4220</v>
      </c>
      <c r="J11" s="5">
        <v>1</v>
      </c>
      <c r="K11" s="46" t="s">
        <v>143</v>
      </c>
      <c r="L11" s="7">
        <v>577</v>
      </c>
      <c r="M11" s="8">
        <v>5060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6" t="s">
        <v>93</v>
      </c>
      <c r="H12" s="10">
        <v>735</v>
      </c>
      <c r="I12" s="10">
        <v>4970</v>
      </c>
      <c r="J12" s="5">
        <v>1</v>
      </c>
      <c r="K12" s="46"/>
      <c r="L12" s="12">
        <v>490</v>
      </c>
      <c r="M12" s="8">
        <v>1590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6"/>
      <c r="H13" s="9">
        <v>660</v>
      </c>
      <c r="I13" s="10">
        <v>5150</v>
      </c>
      <c r="J13" s="5">
        <v>1</v>
      </c>
      <c r="K13" s="46"/>
      <c r="L13" s="7">
        <v>576</v>
      </c>
      <c r="M13" s="8">
        <v>3800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6" t="s">
        <v>95</v>
      </c>
      <c r="H14" s="9">
        <v>440</v>
      </c>
      <c r="I14" s="10">
        <v>4640</v>
      </c>
      <c r="J14" s="5">
        <v>1</v>
      </c>
      <c r="K14" s="46" t="s">
        <v>103</v>
      </c>
      <c r="L14" s="7">
        <v>595</v>
      </c>
      <c r="M14" s="8">
        <v>5870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6"/>
      <c r="H15" s="14">
        <v>569</v>
      </c>
      <c r="I15" s="10">
        <v>930</v>
      </c>
      <c r="J15" s="5">
        <v>1</v>
      </c>
      <c r="K15" s="46"/>
      <c r="L15" s="7">
        <v>659</v>
      </c>
      <c r="M15" s="8">
        <v>3370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6"/>
      <c r="H16" s="9">
        <v>417</v>
      </c>
      <c r="I16" s="10">
        <v>2920</v>
      </c>
      <c r="J16" s="5">
        <v>1</v>
      </c>
      <c r="K16" s="46" t="s">
        <v>166</v>
      </c>
      <c r="L16" s="7">
        <v>442</v>
      </c>
      <c r="M16" s="8">
        <v>3800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6" t="s">
        <v>144</v>
      </c>
      <c r="H17" s="9">
        <v>593</v>
      </c>
      <c r="I17" s="10">
        <v>4340</v>
      </c>
      <c r="J17" s="5">
        <v>1</v>
      </c>
      <c r="K17" s="46"/>
      <c r="L17" s="7">
        <v>421</v>
      </c>
      <c r="M17" s="8">
        <v>4220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6"/>
      <c r="H18" s="9">
        <v>663</v>
      </c>
      <c r="I18" s="10">
        <v>6270</v>
      </c>
      <c r="J18" s="5">
        <v>1</v>
      </c>
      <c r="K18" s="46" t="s">
        <v>70</v>
      </c>
      <c r="L18" s="7">
        <v>441</v>
      </c>
      <c r="M18" s="8">
        <v>5010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6" t="s">
        <v>108</v>
      </c>
      <c r="H19" s="9">
        <v>571</v>
      </c>
      <c r="I19" s="10">
        <v>7410</v>
      </c>
      <c r="J19" s="5">
        <v>1</v>
      </c>
      <c r="K19" s="46"/>
      <c r="L19" s="7">
        <v>698</v>
      </c>
      <c r="M19" s="8">
        <v>2530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6"/>
      <c r="H20" s="9">
        <v>490</v>
      </c>
      <c r="I20" s="10">
        <v>1830</v>
      </c>
      <c r="J20" s="5">
        <v>1</v>
      </c>
      <c r="K20" s="46"/>
      <c r="L20" s="7">
        <v>699</v>
      </c>
      <c r="M20" s="8">
        <v>1650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6" t="s">
        <v>63</v>
      </c>
      <c r="H21" s="9">
        <v>413</v>
      </c>
      <c r="I21" s="10">
        <v>5060</v>
      </c>
      <c r="J21" s="5">
        <v>1</v>
      </c>
      <c r="K21" s="46" t="s">
        <v>73</v>
      </c>
      <c r="L21" s="7">
        <v>576</v>
      </c>
      <c r="M21" s="8">
        <v>3850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46"/>
      <c r="H22" s="9">
        <v>415</v>
      </c>
      <c r="I22" s="10">
        <v>4110</v>
      </c>
      <c r="J22" s="5">
        <v>1</v>
      </c>
      <c r="K22" s="46"/>
      <c r="L22" s="7">
        <v>735</v>
      </c>
      <c r="M22" s="8">
        <v>3190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9" t="s">
        <v>115</v>
      </c>
      <c r="H23" s="9">
        <v>423</v>
      </c>
      <c r="I23" s="10">
        <v>7810</v>
      </c>
      <c r="J23" s="5">
        <v>1</v>
      </c>
      <c r="K23" s="46" t="s">
        <v>60</v>
      </c>
      <c r="L23" s="7">
        <v>577</v>
      </c>
      <c r="M23" s="8">
        <v>4120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46" t="s">
        <v>163</v>
      </c>
      <c r="H24" s="9">
        <v>596</v>
      </c>
      <c r="I24" s="10">
        <v>6590</v>
      </c>
      <c r="J24" s="5">
        <v>1</v>
      </c>
      <c r="K24" s="46"/>
      <c r="L24" s="7">
        <v>440</v>
      </c>
      <c r="M24" s="8">
        <v>3890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46"/>
      <c r="H25" s="9">
        <v>660</v>
      </c>
      <c r="I25" s="10">
        <v>2820</v>
      </c>
      <c r="J25" s="5">
        <v>1</v>
      </c>
      <c r="K25" s="46"/>
      <c r="L25" s="7">
        <v>442</v>
      </c>
      <c r="M25" s="8">
        <v>2230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6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9</v>
      </c>
      <c r="H37" s="19"/>
      <c r="I37" s="23">
        <f>SUM(I7:I36)</f>
        <v>83560</v>
      </c>
      <c r="J37" s="22" t="s">
        <v>31</v>
      </c>
      <c r="K37" s="19">
        <v>8</v>
      </c>
      <c r="L37" s="19"/>
      <c r="M37" s="23">
        <f>SUM(M7:M36)</f>
        <v>69550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141</v>
      </c>
      <c r="D39" s="51"/>
      <c r="E39" s="51">
        <f>SUM(E38:E38)</f>
        <v>0</v>
      </c>
      <c r="F39" s="52">
        <f>SUM(E37+I37+M37)</f>
        <v>153110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4">
    <mergeCell ref="C1:L1"/>
    <mergeCell ref="A2:N2"/>
    <mergeCell ref="D3:E3"/>
    <mergeCell ref="B4:H4"/>
    <mergeCell ref="B5:H5"/>
    <mergeCell ref="C7:C9"/>
    <mergeCell ref="G7:G9"/>
    <mergeCell ref="K7:K8"/>
    <mergeCell ref="K9:K10"/>
    <mergeCell ref="C10:C12"/>
    <mergeCell ref="G10:G11"/>
    <mergeCell ref="K11:K13"/>
    <mergeCell ref="G12:G13"/>
    <mergeCell ref="C13:C14"/>
    <mergeCell ref="G14:G16"/>
    <mergeCell ref="K14:K15"/>
    <mergeCell ref="C15:C16"/>
    <mergeCell ref="K16:K17"/>
    <mergeCell ref="C17:C20"/>
    <mergeCell ref="G17:G18"/>
    <mergeCell ref="K18:K20"/>
    <mergeCell ref="G19:G20"/>
    <mergeCell ref="G21:G22"/>
    <mergeCell ref="K21:K22"/>
    <mergeCell ref="K23:K25"/>
    <mergeCell ref="G24:G25"/>
    <mergeCell ref="G41:I41"/>
    <mergeCell ref="G43:I43"/>
    <mergeCell ref="C31:C32"/>
    <mergeCell ref="C33:C34"/>
    <mergeCell ref="C35:C36"/>
    <mergeCell ref="A37:B37"/>
    <mergeCell ref="C39:E39"/>
    <mergeCell ref="F39:I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D20" sqref="D2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42268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116</v>
      </c>
      <c r="H7" s="9">
        <v>660</v>
      </c>
      <c r="I7" s="10">
        <v>2000</v>
      </c>
      <c r="J7" s="5">
        <v>1</v>
      </c>
      <c r="K7" s="7" t="s">
        <v>113</v>
      </c>
      <c r="L7" s="7">
        <v>445</v>
      </c>
      <c r="M7" s="8">
        <v>9690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595</v>
      </c>
      <c r="I8" s="10">
        <v>3330</v>
      </c>
      <c r="J8" s="5">
        <v>1</v>
      </c>
      <c r="K8" s="44" t="s">
        <v>145</v>
      </c>
      <c r="L8" s="7">
        <v>593</v>
      </c>
      <c r="M8" s="8">
        <v>2280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663</v>
      </c>
      <c r="I9" s="10">
        <v>3060</v>
      </c>
      <c r="J9" s="5">
        <v>1</v>
      </c>
      <c r="K9" s="44"/>
      <c r="L9" s="7">
        <v>441</v>
      </c>
      <c r="M9" s="8">
        <v>3120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93</v>
      </c>
      <c r="H10" s="9">
        <v>659</v>
      </c>
      <c r="I10" s="10">
        <v>3000</v>
      </c>
      <c r="J10" s="5">
        <v>1</v>
      </c>
      <c r="K10" s="44"/>
      <c r="L10" s="7">
        <v>662</v>
      </c>
      <c r="M10" s="8">
        <v>4820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490</v>
      </c>
      <c r="I11" s="10">
        <v>1780</v>
      </c>
      <c r="J11" s="5">
        <v>1</v>
      </c>
      <c r="K11" s="44" t="s">
        <v>114</v>
      </c>
      <c r="L11" s="7">
        <v>659</v>
      </c>
      <c r="M11" s="8">
        <v>5750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/>
      <c r="H12" s="10">
        <v>674</v>
      </c>
      <c r="I12" s="10">
        <v>3890</v>
      </c>
      <c r="J12" s="5">
        <v>1</v>
      </c>
      <c r="K12" s="44"/>
      <c r="L12" s="12">
        <v>698</v>
      </c>
      <c r="M12" s="8">
        <v>2330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 t="s">
        <v>106</v>
      </c>
      <c r="H13" s="9">
        <v>571</v>
      </c>
      <c r="I13" s="10">
        <v>4650</v>
      </c>
      <c r="J13" s="5">
        <v>1</v>
      </c>
      <c r="K13" s="44" t="s">
        <v>111</v>
      </c>
      <c r="L13" s="7">
        <v>569</v>
      </c>
      <c r="M13" s="8">
        <v>1970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/>
      <c r="H14" s="14">
        <v>425</v>
      </c>
      <c r="I14" s="10">
        <v>1160</v>
      </c>
      <c r="J14" s="5">
        <v>1</v>
      </c>
      <c r="K14" s="44"/>
      <c r="L14" s="7">
        <v>595</v>
      </c>
      <c r="M14" s="8">
        <v>7150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9">
        <v>596</v>
      </c>
      <c r="I15" s="10">
        <v>2480</v>
      </c>
      <c r="J15" s="5">
        <v>1</v>
      </c>
      <c r="K15" s="44" t="s">
        <v>164</v>
      </c>
      <c r="L15" s="7">
        <v>575</v>
      </c>
      <c r="M15" s="8">
        <v>3810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 t="s">
        <v>112</v>
      </c>
      <c r="H16" s="9">
        <v>596</v>
      </c>
      <c r="I16" s="10">
        <v>2000</v>
      </c>
      <c r="J16" s="5">
        <v>1</v>
      </c>
      <c r="K16" s="44"/>
      <c r="L16" s="7">
        <v>424</v>
      </c>
      <c r="M16" s="8">
        <v>3760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/>
      <c r="H17" s="9">
        <v>662</v>
      </c>
      <c r="I17" s="10">
        <v>5980</v>
      </c>
      <c r="J17" s="5">
        <v>1</v>
      </c>
      <c r="K17" s="44"/>
      <c r="L17" s="7">
        <v>698</v>
      </c>
      <c r="M17" s="8">
        <v>1770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9"/>
      <c r="H18" s="9"/>
      <c r="I18" s="10"/>
      <c r="J18" s="5">
        <v>1</v>
      </c>
      <c r="K18" s="7"/>
      <c r="L18" s="7"/>
      <c r="M18" s="8"/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7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44"/>
      <c r="H21" s="9"/>
      <c r="I21" s="10"/>
      <c r="J21" s="5">
        <v>1</v>
      </c>
      <c r="K21" s="44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44"/>
      <c r="H22" s="9"/>
      <c r="I22" s="10"/>
      <c r="J22" s="5">
        <v>1</v>
      </c>
      <c r="K22" s="44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44"/>
      <c r="H23" s="9"/>
      <c r="I23" s="10"/>
      <c r="J23" s="5">
        <v>1</v>
      </c>
      <c r="K23" s="44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44"/>
      <c r="H24" s="9"/>
      <c r="I24" s="10"/>
      <c r="J24" s="5">
        <v>1</v>
      </c>
      <c r="K24" s="44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44"/>
      <c r="H25" s="9"/>
      <c r="I25" s="10"/>
      <c r="J25" s="5">
        <v>1</v>
      </c>
      <c r="K25" s="45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45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45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33330</v>
      </c>
      <c r="J40" s="22" t="s">
        <v>31</v>
      </c>
      <c r="K40" s="19">
        <v>5</v>
      </c>
      <c r="L40" s="19"/>
      <c r="M40" s="23">
        <f>SUM(M7:M39)</f>
        <v>46450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49</v>
      </c>
      <c r="D42" s="51"/>
      <c r="E42" s="51">
        <f>SUM(E38:E41)</f>
        <v>0</v>
      </c>
      <c r="F42" s="52">
        <f>SUM(I40+M40)</f>
        <v>79780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3">
    <mergeCell ref="C1:L1"/>
    <mergeCell ref="A2:N2"/>
    <mergeCell ref="D3:E3"/>
    <mergeCell ref="B4:H4"/>
    <mergeCell ref="B5:H5"/>
    <mergeCell ref="C7:C9"/>
    <mergeCell ref="G7:G9"/>
    <mergeCell ref="K8:K10"/>
    <mergeCell ref="C10:C11"/>
    <mergeCell ref="G10:G12"/>
    <mergeCell ref="K11:K12"/>
    <mergeCell ref="C12:C15"/>
    <mergeCell ref="G13:G15"/>
    <mergeCell ref="K13:K14"/>
    <mergeCell ref="K15:K17"/>
    <mergeCell ref="G16:G17"/>
    <mergeCell ref="A40:B40"/>
    <mergeCell ref="C20:C21"/>
    <mergeCell ref="G21:G22"/>
    <mergeCell ref="K21:K22"/>
    <mergeCell ref="C22:C25"/>
    <mergeCell ref="G23:G25"/>
    <mergeCell ref="K23:K24"/>
    <mergeCell ref="K25:K27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D20" sqref="D20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42268</v>
      </c>
      <c r="E3" s="42"/>
      <c r="F3" s="2"/>
      <c r="G3" s="2"/>
      <c r="H3" s="2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43" t="s">
        <v>161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9" t="s">
        <v>130</v>
      </c>
      <c r="H7" s="9">
        <v>571</v>
      </c>
      <c r="I7" s="10">
        <v>6140</v>
      </c>
      <c r="J7" s="5">
        <v>1</v>
      </c>
      <c r="K7" s="44" t="s">
        <v>102</v>
      </c>
      <c r="L7" s="7">
        <v>596</v>
      </c>
      <c r="M7" s="8">
        <v>2700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 t="s">
        <v>123</v>
      </c>
      <c r="H8" s="10">
        <v>662</v>
      </c>
      <c r="I8" s="10">
        <v>3100</v>
      </c>
      <c r="J8" s="5">
        <v>1</v>
      </c>
      <c r="K8" s="44"/>
      <c r="L8" s="7">
        <v>698</v>
      </c>
      <c r="M8" s="8">
        <v>600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572</v>
      </c>
      <c r="I9" s="10">
        <v>4530</v>
      </c>
      <c r="J9" s="5">
        <v>1</v>
      </c>
      <c r="K9" s="44"/>
      <c r="L9" s="7">
        <v>595</v>
      </c>
      <c r="M9" s="8">
        <v>4420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9" t="s">
        <v>99</v>
      </c>
      <c r="H10" s="9">
        <v>446</v>
      </c>
      <c r="I10" s="10">
        <v>9750</v>
      </c>
      <c r="J10" s="5">
        <v>1</v>
      </c>
      <c r="K10" s="44"/>
      <c r="L10" s="7">
        <v>659</v>
      </c>
      <c r="M10" s="8">
        <v>2400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9" t="s">
        <v>103</v>
      </c>
      <c r="H11" s="9">
        <v>424</v>
      </c>
      <c r="I11" s="10">
        <v>9210</v>
      </c>
      <c r="J11" s="5">
        <v>1</v>
      </c>
      <c r="K11" s="44" t="s">
        <v>73</v>
      </c>
      <c r="L11" s="7">
        <v>659</v>
      </c>
      <c r="M11" s="8">
        <v>1000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/>
      <c r="H12" s="10"/>
      <c r="I12" s="10"/>
      <c r="J12" s="5">
        <v>1</v>
      </c>
      <c r="K12" s="44"/>
      <c r="L12" s="12">
        <v>662</v>
      </c>
      <c r="M12" s="8">
        <v>3500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/>
      <c r="H13" s="9"/>
      <c r="I13" s="10"/>
      <c r="J13" s="5">
        <v>1</v>
      </c>
      <c r="K13" s="44"/>
      <c r="L13" s="7">
        <v>423</v>
      </c>
      <c r="M13" s="8">
        <v>5500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9"/>
      <c r="H14" s="9"/>
      <c r="I14" s="10"/>
      <c r="J14" s="5">
        <v>1</v>
      </c>
      <c r="K14" s="44" t="s">
        <v>63</v>
      </c>
      <c r="L14" s="7">
        <v>423</v>
      </c>
      <c r="M14" s="8">
        <v>6360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14"/>
      <c r="H15" s="14"/>
      <c r="I15" s="10"/>
      <c r="J15" s="5">
        <v>1</v>
      </c>
      <c r="K15" s="44"/>
      <c r="L15" s="7">
        <v>593</v>
      </c>
      <c r="M15" s="8">
        <v>3830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9"/>
      <c r="H16" s="9"/>
      <c r="I16" s="10"/>
      <c r="J16" s="5">
        <v>1</v>
      </c>
      <c r="K16" s="44" t="s">
        <v>71</v>
      </c>
      <c r="L16" s="7">
        <v>593</v>
      </c>
      <c r="M16" s="8">
        <v>1000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13"/>
      <c r="H17" s="9"/>
      <c r="I17" s="10"/>
      <c r="J17" s="5">
        <v>1</v>
      </c>
      <c r="K17" s="44"/>
      <c r="L17" s="7">
        <v>593</v>
      </c>
      <c r="M17" s="8">
        <v>3230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9"/>
      <c r="H18" s="9"/>
      <c r="I18" s="10"/>
      <c r="J18" s="5">
        <v>1</v>
      </c>
      <c r="K18" s="6"/>
      <c r="L18" s="7"/>
      <c r="M18" s="8"/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9"/>
      <c r="H19" s="9"/>
      <c r="I19" s="10"/>
      <c r="J19" s="5">
        <v>1</v>
      </c>
      <c r="K19" s="6"/>
      <c r="L19" s="7"/>
      <c r="M19" s="8"/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7"/>
      <c r="L20" s="7"/>
      <c r="M20" s="8"/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7"/>
      <c r="L21" s="7"/>
      <c r="M21" s="8"/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13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32"/>
      <c r="H26" s="7"/>
      <c r="I26" s="10"/>
      <c r="J26" s="5">
        <v>1</v>
      </c>
      <c r="K26" s="6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6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6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4</v>
      </c>
      <c r="H40" s="19"/>
      <c r="I40" s="23">
        <f>SUM(I7:I39)</f>
        <v>32730</v>
      </c>
      <c r="J40" s="22" t="s">
        <v>31</v>
      </c>
      <c r="K40" s="19">
        <v>4</v>
      </c>
      <c r="L40" s="19"/>
      <c r="M40" s="23">
        <f>SUM(M7:M39)</f>
        <v>34540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216</v>
      </c>
      <c r="D42" s="51"/>
      <c r="E42" s="51">
        <f>SUM(E38:E41)</f>
        <v>0</v>
      </c>
      <c r="F42" s="52">
        <f>SUM(I40+M40)</f>
        <v>67270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26">
    <mergeCell ref="C1:L1"/>
    <mergeCell ref="A2:N2"/>
    <mergeCell ref="D3:E3"/>
    <mergeCell ref="B4:H4"/>
    <mergeCell ref="B5:H5"/>
    <mergeCell ref="C7:C9"/>
    <mergeCell ref="K7:K10"/>
    <mergeCell ref="G8:G9"/>
    <mergeCell ref="C10:C11"/>
    <mergeCell ref="K11:K13"/>
    <mergeCell ref="A40:B40"/>
    <mergeCell ref="C12:C14"/>
    <mergeCell ref="K14:K15"/>
    <mergeCell ref="C16:C19"/>
    <mergeCell ref="K16:K17"/>
    <mergeCell ref="C20:C21"/>
    <mergeCell ref="C22:C26"/>
    <mergeCell ref="C42:E42"/>
    <mergeCell ref="F42:I42"/>
    <mergeCell ref="G44:I44"/>
    <mergeCell ref="G46:I46"/>
    <mergeCell ref="C28:C30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K44" sqref="K44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42268</v>
      </c>
      <c r="E3" s="42"/>
      <c r="F3" s="2"/>
      <c r="G3" s="2"/>
      <c r="H3" s="2"/>
    </row>
    <row r="4" spans="2:8" ht="12.75">
      <c r="B4" s="43" t="s">
        <v>50</v>
      </c>
      <c r="C4" s="43"/>
      <c r="D4" s="43"/>
      <c r="E4" s="43"/>
      <c r="F4" s="43"/>
      <c r="G4" s="43"/>
      <c r="H4" s="43"/>
    </row>
    <row r="5" spans="2:8" ht="12.75">
      <c r="B5" s="43" t="s">
        <v>45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108</v>
      </c>
      <c r="H7" s="9">
        <v>569</v>
      </c>
      <c r="I7" s="10">
        <v>1360</v>
      </c>
      <c r="J7" s="5">
        <v>1</v>
      </c>
      <c r="K7" s="44" t="s">
        <v>71</v>
      </c>
      <c r="L7" s="7"/>
      <c r="M7" s="8">
        <v>4230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425</v>
      </c>
      <c r="I8" s="10">
        <v>5880</v>
      </c>
      <c r="J8" s="5">
        <v>1</v>
      </c>
      <c r="K8" s="44"/>
      <c r="L8" s="7">
        <v>698</v>
      </c>
      <c r="M8" s="8">
        <v>1850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576</v>
      </c>
      <c r="I9" s="10">
        <v>1220</v>
      </c>
      <c r="J9" s="5">
        <v>1</v>
      </c>
      <c r="K9" s="44"/>
      <c r="L9" s="7">
        <v>660</v>
      </c>
      <c r="M9" s="8">
        <v>3600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143</v>
      </c>
      <c r="H10" s="9">
        <v>576</v>
      </c>
      <c r="I10" s="10">
        <v>2500</v>
      </c>
      <c r="J10" s="5">
        <v>1</v>
      </c>
      <c r="K10" s="45" t="s">
        <v>95</v>
      </c>
      <c r="L10" s="7">
        <v>662</v>
      </c>
      <c r="M10" s="8">
        <v>5200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595</v>
      </c>
      <c r="I11" s="10">
        <v>5610</v>
      </c>
      <c r="J11" s="5">
        <v>1</v>
      </c>
      <c r="K11" s="45"/>
      <c r="L11" s="7">
        <v>659</v>
      </c>
      <c r="M11" s="8">
        <v>3500</v>
      </c>
    </row>
    <row r="12" spans="1:13" ht="18.75" customHeight="1">
      <c r="A12" s="4">
        <v>6</v>
      </c>
      <c r="B12" s="5">
        <v>3</v>
      </c>
      <c r="C12" s="45"/>
      <c r="D12" s="7"/>
      <c r="E12" s="8"/>
      <c r="F12" s="5">
        <v>2</v>
      </c>
      <c r="G12" s="10" t="s">
        <v>100</v>
      </c>
      <c r="H12" s="10">
        <v>572</v>
      </c>
      <c r="I12" s="10">
        <v>8720</v>
      </c>
      <c r="J12" s="5">
        <v>1</v>
      </c>
      <c r="K12" s="44" t="s">
        <v>93</v>
      </c>
      <c r="L12" s="12">
        <v>413</v>
      </c>
      <c r="M12" s="8">
        <v>5140</v>
      </c>
    </row>
    <row r="13" spans="1:13" ht="18.75" customHeight="1">
      <c r="A13" s="4">
        <v>7</v>
      </c>
      <c r="B13" s="5">
        <v>3</v>
      </c>
      <c r="C13" s="45"/>
      <c r="D13" s="7"/>
      <c r="E13" s="8"/>
      <c r="F13" s="5">
        <v>2</v>
      </c>
      <c r="G13" s="9" t="s">
        <v>84</v>
      </c>
      <c r="H13" s="9">
        <v>423</v>
      </c>
      <c r="I13" s="10">
        <v>10000</v>
      </c>
      <c r="J13" s="5">
        <v>1</v>
      </c>
      <c r="K13" s="44"/>
      <c r="L13" s="7">
        <v>698</v>
      </c>
      <c r="M13" s="8">
        <v>1750</v>
      </c>
    </row>
    <row r="14" spans="1:13" ht="18.75" customHeight="1">
      <c r="A14" s="4">
        <v>8</v>
      </c>
      <c r="B14" s="5">
        <v>3</v>
      </c>
      <c r="C14" s="45"/>
      <c r="D14" s="7"/>
      <c r="E14" s="8"/>
      <c r="F14" s="5">
        <v>2</v>
      </c>
      <c r="G14" s="44" t="s">
        <v>92</v>
      </c>
      <c r="H14" s="9">
        <v>423</v>
      </c>
      <c r="I14" s="10">
        <v>500</v>
      </c>
      <c r="J14" s="5">
        <v>1</v>
      </c>
      <c r="K14" s="44"/>
      <c r="L14" s="7">
        <v>571</v>
      </c>
      <c r="M14" s="8">
        <v>2370</v>
      </c>
    </row>
    <row r="15" spans="1:13" ht="18.75" customHeight="1">
      <c r="A15" s="4">
        <v>9</v>
      </c>
      <c r="B15" s="5">
        <v>3</v>
      </c>
      <c r="C15" s="11"/>
      <c r="D15" s="7"/>
      <c r="E15" s="8"/>
      <c r="F15" s="5">
        <v>2</v>
      </c>
      <c r="G15" s="44"/>
      <c r="H15" s="14">
        <v>425</v>
      </c>
      <c r="I15" s="10">
        <v>4960</v>
      </c>
      <c r="J15" s="5">
        <v>1</v>
      </c>
      <c r="K15" s="6" t="s">
        <v>116</v>
      </c>
      <c r="L15" s="7">
        <v>571</v>
      </c>
      <c r="M15" s="8">
        <v>8000</v>
      </c>
    </row>
    <row r="16" spans="1:13" ht="18.75" customHeight="1">
      <c r="A16" s="4">
        <v>10</v>
      </c>
      <c r="B16" s="5">
        <v>3</v>
      </c>
      <c r="C16" s="46"/>
      <c r="D16" s="7"/>
      <c r="E16" s="8"/>
      <c r="F16" s="5">
        <v>2</v>
      </c>
      <c r="G16" s="44"/>
      <c r="H16" s="9">
        <v>660</v>
      </c>
      <c r="I16" s="10">
        <v>2630</v>
      </c>
      <c r="J16" s="5">
        <v>1</v>
      </c>
      <c r="K16" s="44" t="s">
        <v>215</v>
      </c>
      <c r="L16" s="7">
        <v>577</v>
      </c>
      <c r="M16" s="8">
        <v>4530</v>
      </c>
    </row>
    <row r="17" spans="1:13" ht="18.75" customHeight="1">
      <c r="A17" s="4">
        <v>11</v>
      </c>
      <c r="B17" s="5">
        <v>3</v>
      </c>
      <c r="C17" s="46"/>
      <c r="D17" s="7"/>
      <c r="E17" s="8"/>
      <c r="F17" s="5">
        <v>2</v>
      </c>
      <c r="G17" s="9" t="s">
        <v>163</v>
      </c>
      <c r="H17" s="9">
        <v>424</v>
      </c>
      <c r="I17" s="10">
        <v>8960</v>
      </c>
      <c r="J17" s="5">
        <v>1</v>
      </c>
      <c r="K17" s="44"/>
      <c r="L17" s="7">
        <v>576</v>
      </c>
      <c r="M17" s="8">
        <v>3220</v>
      </c>
    </row>
    <row r="18" spans="1:13" ht="18.75" customHeight="1">
      <c r="A18" s="4">
        <v>12</v>
      </c>
      <c r="B18" s="5">
        <v>3</v>
      </c>
      <c r="C18" s="46"/>
      <c r="D18" s="7"/>
      <c r="E18" s="8"/>
      <c r="F18" s="5">
        <v>2</v>
      </c>
      <c r="G18" s="44" t="s">
        <v>67</v>
      </c>
      <c r="H18" s="9">
        <v>446</v>
      </c>
      <c r="I18" s="10">
        <v>6350</v>
      </c>
      <c r="J18" s="5">
        <v>1</v>
      </c>
      <c r="K18" s="44"/>
      <c r="L18" s="7">
        <v>572</v>
      </c>
      <c r="M18" s="8">
        <v>1890</v>
      </c>
    </row>
    <row r="19" spans="1:13" ht="18.75" customHeight="1">
      <c r="A19" s="4">
        <v>13</v>
      </c>
      <c r="B19" s="5">
        <v>3</v>
      </c>
      <c r="C19" s="46"/>
      <c r="D19" s="7"/>
      <c r="E19" s="8"/>
      <c r="F19" s="5">
        <v>2</v>
      </c>
      <c r="G19" s="44"/>
      <c r="H19" s="9">
        <v>595</v>
      </c>
      <c r="I19" s="10">
        <v>3090</v>
      </c>
      <c r="J19" s="5">
        <v>1</v>
      </c>
      <c r="K19" s="44" t="s">
        <v>26</v>
      </c>
      <c r="L19" s="7">
        <v>572</v>
      </c>
      <c r="M19" s="8">
        <v>2000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/>
      <c r="L20" s="7">
        <v>659</v>
      </c>
      <c r="M20" s="8">
        <v>3740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6"/>
      <c r="H21" s="9"/>
      <c r="I21" s="10"/>
      <c r="J21" s="5">
        <v>1</v>
      </c>
      <c r="K21" s="44"/>
      <c r="L21" s="7">
        <v>662</v>
      </c>
      <c r="M21" s="8">
        <v>3670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17"/>
      <c r="L24" s="7"/>
      <c r="M24" s="8"/>
    </row>
    <row r="25" spans="1:13" ht="18.75" customHeight="1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48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3</v>
      </c>
      <c r="C29" s="45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7"/>
      <c r="H35" s="7"/>
      <c r="I35" s="8"/>
      <c r="J35" s="5">
        <v>1</v>
      </c>
      <c r="K35" s="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 t="s">
        <v>48</v>
      </c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7</v>
      </c>
      <c r="H40" s="19"/>
      <c r="I40" s="23">
        <f>SUM(I7:I39)</f>
        <v>61780</v>
      </c>
      <c r="J40" s="22" t="s">
        <v>31</v>
      </c>
      <c r="K40" s="19">
        <v>6</v>
      </c>
      <c r="L40" s="19"/>
      <c r="M40" s="23">
        <f>SUM(M7:M39)</f>
        <v>54690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57</v>
      </c>
      <c r="D42" s="51"/>
      <c r="E42" s="51">
        <f>SUM(E38:E41)</f>
        <v>0</v>
      </c>
      <c r="F42" s="52">
        <f>SUM(I40+M40)</f>
        <v>116470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1"/>
    <mergeCell ref="C12:C14"/>
    <mergeCell ref="K12:K14"/>
    <mergeCell ref="G14:G16"/>
    <mergeCell ref="C16:C19"/>
    <mergeCell ref="K16:K18"/>
    <mergeCell ref="G18:G19"/>
    <mergeCell ref="K19:K21"/>
    <mergeCell ref="C20:C21"/>
    <mergeCell ref="C22:C26"/>
    <mergeCell ref="C28:C30"/>
    <mergeCell ref="C31:C32"/>
    <mergeCell ref="C33:C34"/>
    <mergeCell ref="C35:C36"/>
    <mergeCell ref="C37:C39"/>
    <mergeCell ref="A40:B40"/>
    <mergeCell ref="C42:E42"/>
    <mergeCell ref="F42:I42"/>
    <mergeCell ref="G44:I44"/>
    <mergeCell ref="G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7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D20" sqref="D20"/>
    </sheetView>
  </sheetViews>
  <sheetFormatPr defaultColWidth="9.140625" defaultRowHeight="12.75"/>
  <cols>
    <col min="3" max="3" width="20.28125" style="0" customWidth="1"/>
    <col min="4" max="4" width="27.140625" style="0" customWidth="1"/>
    <col min="5" max="5" width="11.140625" style="0" customWidth="1"/>
  </cols>
  <sheetData>
    <row r="3" spans="2:5" ht="12.75">
      <c r="B3" s="20"/>
      <c r="C3" s="20"/>
      <c r="D3" s="20"/>
      <c r="E3" s="20"/>
    </row>
    <row r="4" spans="2:5" ht="18">
      <c r="B4" s="20"/>
      <c r="C4" s="54">
        <v>42268</v>
      </c>
      <c r="D4" s="54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8">
      <c r="B8" s="20"/>
      <c r="C8" s="5" t="s">
        <v>58</v>
      </c>
      <c r="D8" s="5"/>
      <c r="E8" s="20"/>
    </row>
    <row r="9" spans="2:5" ht="18">
      <c r="B9" s="20"/>
      <c r="C9" s="35">
        <v>1</v>
      </c>
      <c r="D9" s="36">
        <v>153110</v>
      </c>
      <c r="E9" s="20"/>
    </row>
    <row r="10" spans="2:5" ht="18">
      <c r="B10" s="20"/>
      <c r="C10" s="35">
        <v>2</v>
      </c>
      <c r="D10" s="36">
        <v>79780</v>
      </c>
      <c r="E10" s="20"/>
    </row>
    <row r="11" spans="2:5" ht="18">
      <c r="B11" s="20"/>
      <c r="C11" s="35">
        <v>3</v>
      </c>
      <c r="D11" s="36">
        <v>67270</v>
      </c>
      <c r="E11" s="20"/>
    </row>
    <row r="12" spans="2:5" ht="18">
      <c r="B12" s="20"/>
      <c r="C12" s="35">
        <v>4</v>
      </c>
      <c r="D12" s="36">
        <v>116470</v>
      </c>
      <c r="E12" s="20"/>
    </row>
    <row r="13" spans="2:5" ht="18">
      <c r="B13" s="20"/>
      <c r="C13" s="37"/>
      <c r="D13" s="35"/>
      <c r="E13" s="20"/>
    </row>
    <row r="14" spans="2:5" ht="18">
      <c r="B14" s="20"/>
      <c r="C14" s="38" t="s">
        <v>31</v>
      </c>
      <c r="D14" s="39">
        <f>SUM(D9:D13)</f>
        <v>416630</v>
      </c>
      <c r="E14" s="20"/>
    </row>
    <row r="15" spans="2:5" ht="18">
      <c r="B15" s="20"/>
      <c r="C15" s="37"/>
      <c r="D15" s="37"/>
      <c r="E15" s="20"/>
    </row>
    <row r="16" spans="2:5" ht="18">
      <c r="B16" s="20"/>
      <c r="C16" s="37"/>
      <c r="D16" s="37"/>
      <c r="E16" s="20"/>
    </row>
    <row r="17" spans="2:5" ht="18">
      <c r="B17" s="20"/>
      <c r="C17" s="37"/>
      <c r="D17" s="37"/>
      <c r="E17" s="20"/>
    </row>
    <row r="18" spans="2:5" ht="18">
      <c r="B18" s="20"/>
      <c r="C18" s="37"/>
      <c r="D18" s="37"/>
      <c r="E18" s="20"/>
    </row>
    <row r="19" spans="2:5" ht="18">
      <c r="B19" s="20"/>
      <c r="C19" s="37"/>
      <c r="D19" s="37"/>
      <c r="E19" s="20"/>
    </row>
    <row r="20" spans="2:5" ht="18">
      <c r="B20" s="20"/>
      <c r="C20" s="37"/>
      <c r="D20" s="37"/>
      <c r="E20" s="20"/>
    </row>
    <row r="21" spans="2:5" ht="18">
      <c r="B21" s="20"/>
      <c r="C21" s="37"/>
      <c r="D21" s="37"/>
      <c r="E21" s="20"/>
    </row>
    <row r="22" spans="2:5" ht="18">
      <c r="B22" s="20"/>
      <c r="C22" s="37"/>
      <c r="D22" s="37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0">
      <selection activeCell="C39" sqref="C39:E3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1406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42269</v>
      </c>
      <c r="E3" s="42"/>
      <c r="F3" s="2"/>
      <c r="G3" s="2"/>
      <c r="H3" s="2"/>
    </row>
    <row r="4" spans="2:8" ht="12.75">
      <c r="B4" s="43" t="s">
        <v>3</v>
      </c>
      <c r="C4" s="43"/>
      <c r="D4" s="43"/>
      <c r="E4" s="43"/>
      <c r="F4" s="43"/>
      <c r="G4" s="43"/>
      <c r="H4" s="43"/>
    </row>
    <row r="5" spans="2:8" ht="12.75">
      <c r="B5" s="43" t="s">
        <v>132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1</v>
      </c>
      <c r="C7" s="44"/>
      <c r="D7" s="7"/>
      <c r="E7" s="8"/>
      <c r="F7" s="5">
        <v>2</v>
      </c>
      <c r="G7" s="44" t="s">
        <v>59</v>
      </c>
      <c r="H7" s="9">
        <v>490</v>
      </c>
      <c r="I7" s="10">
        <v>1790</v>
      </c>
      <c r="J7" s="5">
        <v>1</v>
      </c>
      <c r="K7" s="46" t="s">
        <v>98</v>
      </c>
      <c r="L7" s="7">
        <v>413</v>
      </c>
      <c r="M7" s="8">
        <v>3830</v>
      </c>
    </row>
    <row r="8" spans="1:13" ht="18.75" customHeight="1">
      <c r="A8" s="4">
        <v>2</v>
      </c>
      <c r="B8" s="5">
        <v>1</v>
      </c>
      <c r="C8" s="44"/>
      <c r="D8" s="7"/>
      <c r="E8" s="8"/>
      <c r="F8" s="5">
        <v>2</v>
      </c>
      <c r="G8" s="44"/>
      <c r="H8" s="10">
        <v>421</v>
      </c>
      <c r="I8" s="10">
        <v>5300</v>
      </c>
      <c r="J8" s="5">
        <v>1</v>
      </c>
      <c r="K8" s="46"/>
      <c r="L8" s="7">
        <v>699</v>
      </c>
      <c r="M8" s="8">
        <v>1910</v>
      </c>
    </row>
    <row r="9" spans="1:13" ht="18.75" customHeight="1">
      <c r="A9" s="4">
        <v>3</v>
      </c>
      <c r="B9" s="5">
        <v>1</v>
      </c>
      <c r="C9" s="44"/>
      <c r="D9" s="7"/>
      <c r="E9" s="8"/>
      <c r="F9" s="5">
        <v>2</v>
      </c>
      <c r="G9" s="44" t="s">
        <v>107</v>
      </c>
      <c r="H9" s="10">
        <v>699</v>
      </c>
      <c r="I9" s="10">
        <v>2150</v>
      </c>
      <c r="J9" s="5">
        <v>1</v>
      </c>
      <c r="K9" s="46"/>
      <c r="L9" s="7">
        <v>575</v>
      </c>
      <c r="M9" s="8">
        <v>1000</v>
      </c>
    </row>
    <row r="10" spans="1:13" ht="18.75" customHeight="1">
      <c r="A10" s="4">
        <v>4</v>
      </c>
      <c r="B10" s="5">
        <v>1</v>
      </c>
      <c r="C10" s="44"/>
      <c r="D10" s="8"/>
      <c r="E10" s="8"/>
      <c r="F10" s="5">
        <v>2</v>
      </c>
      <c r="G10" s="44"/>
      <c r="H10" s="9">
        <v>577</v>
      </c>
      <c r="I10" s="10">
        <v>4720</v>
      </c>
      <c r="J10" s="5">
        <v>1</v>
      </c>
      <c r="K10" s="46"/>
      <c r="L10" s="7">
        <v>698</v>
      </c>
      <c r="M10" s="8">
        <v>2060</v>
      </c>
    </row>
    <row r="11" spans="1:13" ht="18" customHeight="1">
      <c r="A11" s="4">
        <v>5</v>
      </c>
      <c r="B11" s="5">
        <v>1</v>
      </c>
      <c r="C11" s="44"/>
      <c r="D11" s="8"/>
      <c r="E11" s="8"/>
      <c r="F11" s="5">
        <v>2</v>
      </c>
      <c r="G11" s="44"/>
      <c r="H11" s="9">
        <v>662</v>
      </c>
      <c r="I11" s="10">
        <v>2580</v>
      </c>
      <c r="J11" s="5">
        <v>1</v>
      </c>
      <c r="K11" s="46" t="s">
        <v>115</v>
      </c>
      <c r="L11" s="7">
        <v>441</v>
      </c>
      <c r="M11" s="8">
        <v>4190</v>
      </c>
    </row>
    <row r="12" spans="1:13" ht="18.75" customHeight="1">
      <c r="A12" s="4">
        <v>6</v>
      </c>
      <c r="B12" s="5">
        <v>1</v>
      </c>
      <c r="C12" s="44"/>
      <c r="D12" s="7"/>
      <c r="E12" s="8"/>
      <c r="F12" s="5">
        <v>2</v>
      </c>
      <c r="G12" s="44" t="s">
        <v>113</v>
      </c>
      <c r="H12" s="10">
        <v>662</v>
      </c>
      <c r="I12" s="10">
        <v>2000</v>
      </c>
      <c r="J12" s="5">
        <v>1</v>
      </c>
      <c r="K12" s="46"/>
      <c r="L12" s="12">
        <v>492</v>
      </c>
      <c r="M12" s="8">
        <v>1930</v>
      </c>
    </row>
    <row r="13" spans="1:13" ht="18.75" customHeight="1">
      <c r="A13" s="4">
        <v>7</v>
      </c>
      <c r="B13" s="5">
        <v>2</v>
      </c>
      <c r="C13" s="44"/>
      <c r="D13" s="7"/>
      <c r="E13" s="8"/>
      <c r="F13" s="5">
        <v>2</v>
      </c>
      <c r="G13" s="44"/>
      <c r="H13" s="9">
        <v>663</v>
      </c>
      <c r="I13" s="10">
        <v>4270</v>
      </c>
      <c r="J13" s="5">
        <v>1</v>
      </c>
      <c r="K13" s="46"/>
      <c r="L13" s="7">
        <v>413</v>
      </c>
      <c r="M13" s="8">
        <v>3980</v>
      </c>
    </row>
    <row r="14" spans="1:13" ht="18.75" customHeight="1">
      <c r="A14" s="4">
        <v>8</v>
      </c>
      <c r="B14" s="5">
        <v>2</v>
      </c>
      <c r="C14" s="44"/>
      <c r="D14" s="7"/>
      <c r="E14" s="8"/>
      <c r="F14" s="5">
        <v>2</v>
      </c>
      <c r="G14" s="44"/>
      <c r="H14" s="9">
        <v>490</v>
      </c>
      <c r="I14" s="10">
        <v>1670</v>
      </c>
      <c r="J14" s="5">
        <v>1</v>
      </c>
      <c r="K14" s="46" t="s">
        <v>166</v>
      </c>
      <c r="L14" s="7">
        <v>660</v>
      </c>
      <c r="M14" s="8">
        <v>4490</v>
      </c>
    </row>
    <row r="15" spans="1:13" ht="18.75" customHeight="1">
      <c r="A15" s="4">
        <v>9</v>
      </c>
      <c r="B15" s="5">
        <v>2</v>
      </c>
      <c r="C15" s="45"/>
      <c r="D15" s="7"/>
      <c r="E15" s="8"/>
      <c r="F15" s="5">
        <v>2</v>
      </c>
      <c r="G15" s="44" t="s">
        <v>96</v>
      </c>
      <c r="H15" s="14">
        <v>735</v>
      </c>
      <c r="I15" s="10">
        <v>6010</v>
      </c>
      <c r="J15" s="5">
        <v>1</v>
      </c>
      <c r="K15" s="46"/>
      <c r="L15" s="7">
        <v>416</v>
      </c>
      <c r="M15" s="8">
        <v>4980</v>
      </c>
    </row>
    <row r="16" spans="1:13" ht="18.75" customHeight="1">
      <c r="A16" s="4">
        <v>10</v>
      </c>
      <c r="B16" s="5">
        <v>2</v>
      </c>
      <c r="C16" s="45"/>
      <c r="D16" s="7"/>
      <c r="E16" s="8"/>
      <c r="F16" s="5">
        <v>2</v>
      </c>
      <c r="G16" s="44"/>
      <c r="H16" s="9">
        <v>659</v>
      </c>
      <c r="I16" s="10">
        <v>4700</v>
      </c>
      <c r="J16" s="5">
        <v>1</v>
      </c>
      <c r="K16" s="46" t="s">
        <v>144</v>
      </c>
      <c r="L16" s="7">
        <v>442</v>
      </c>
      <c r="M16" s="8">
        <v>4200</v>
      </c>
    </row>
    <row r="17" spans="1:13" ht="18.75" customHeight="1">
      <c r="A17" s="4">
        <v>11</v>
      </c>
      <c r="B17" s="5">
        <v>2</v>
      </c>
      <c r="C17" s="46"/>
      <c r="D17" s="7"/>
      <c r="E17" s="8"/>
      <c r="F17" s="5">
        <v>2</v>
      </c>
      <c r="G17" s="44" t="s">
        <v>169</v>
      </c>
      <c r="H17" s="9">
        <v>441</v>
      </c>
      <c r="I17" s="10">
        <v>2550</v>
      </c>
      <c r="J17" s="5">
        <v>1</v>
      </c>
      <c r="K17" s="46"/>
      <c r="L17" s="7">
        <v>595</v>
      </c>
      <c r="M17" s="8">
        <v>4690</v>
      </c>
    </row>
    <row r="18" spans="1:13" ht="18.75" customHeight="1">
      <c r="A18" s="4">
        <v>12</v>
      </c>
      <c r="B18" s="5">
        <v>2</v>
      </c>
      <c r="C18" s="46"/>
      <c r="D18" s="7"/>
      <c r="E18" s="8"/>
      <c r="F18" s="5">
        <v>2</v>
      </c>
      <c r="G18" s="44"/>
      <c r="H18" s="9">
        <v>660</v>
      </c>
      <c r="I18" s="10">
        <v>3400</v>
      </c>
      <c r="J18" s="5">
        <v>1</v>
      </c>
      <c r="K18" s="46" t="s">
        <v>92</v>
      </c>
      <c r="L18" s="7">
        <v>576</v>
      </c>
      <c r="M18" s="8">
        <v>5250</v>
      </c>
    </row>
    <row r="19" spans="1:13" ht="18.75" customHeight="1">
      <c r="A19" s="4">
        <v>13</v>
      </c>
      <c r="B19" s="5">
        <v>2</v>
      </c>
      <c r="C19" s="46"/>
      <c r="D19" s="7"/>
      <c r="E19" s="8"/>
      <c r="F19" s="5">
        <v>2</v>
      </c>
      <c r="G19" s="44"/>
      <c r="H19" s="9">
        <v>699</v>
      </c>
      <c r="I19" s="10">
        <v>1810</v>
      </c>
      <c r="J19" s="5">
        <v>1</v>
      </c>
      <c r="K19" s="46"/>
      <c r="L19" s="7">
        <v>417</v>
      </c>
      <c r="M19" s="8">
        <v>2790</v>
      </c>
    </row>
    <row r="20" spans="1:13" ht="18.75" customHeight="1">
      <c r="A20" s="4">
        <v>14</v>
      </c>
      <c r="B20" s="5">
        <v>2</v>
      </c>
      <c r="C20" s="46"/>
      <c r="D20" s="7"/>
      <c r="E20" s="8"/>
      <c r="F20" s="5">
        <v>2</v>
      </c>
      <c r="G20" s="44" t="s">
        <v>94</v>
      </c>
      <c r="H20" s="9">
        <v>423</v>
      </c>
      <c r="I20" s="10">
        <v>6990</v>
      </c>
      <c r="J20" s="5">
        <v>1</v>
      </c>
      <c r="K20" s="46"/>
      <c r="L20" s="7">
        <v>666</v>
      </c>
      <c r="M20" s="8">
        <v>510</v>
      </c>
    </row>
    <row r="21" spans="1:13" ht="18.75" customHeight="1">
      <c r="A21" s="4">
        <v>15</v>
      </c>
      <c r="B21" s="5">
        <v>2</v>
      </c>
      <c r="C21" s="11"/>
      <c r="D21" s="7"/>
      <c r="E21" s="8"/>
      <c r="F21" s="5">
        <v>2</v>
      </c>
      <c r="G21" s="44"/>
      <c r="H21" s="9">
        <v>416</v>
      </c>
      <c r="I21" s="10">
        <v>2250</v>
      </c>
      <c r="J21" s="5">
        <v>1</v>
      </c>
      <c r="K21" s="46" t="s">
        <v>215</v>
      </c>
      <c r="L21" s="7">
        <v>413</v>
      </c>
      <c r="M21" s="8">
        <v>2810</v>
      </c>
    </row>
    <row r="22" spans="1:13" ht="18.75" customHeight="1">
      <c r="A22" s="4">
        <v>16</v>
      </c>
      <c r="B22" s="5">
        <v>2</v>
      </c>
      <c r="C22" s="16"/>
      <c r="D22" s="7"/>
      <c r="E22" s="8"/>
      <c r="F22" s="5">
        <v>2</v>
      </c>
      <c r="G22" s="9"/>
      <c r="H22" s="9"/>
      <c r="I22" s="10"/>
      <c r="J22" s="5">
        <v>1</v>
      </c>
      <c r="K22" s="46"/>
      <c r="L22" s="7">
        <v>675</v>
      </c>
      <c r="M22" s="8">
        <v>2820</v>
      </c>
    </row>
    <row r="23" spans="1:13" ht="18.75" customHeight="1">
      <c r="A23" s="4">
        <v>17</v>
      </c>
      <c r="B23" s="5">
        <v>2</v>
      </c>
      <c r="C23" s="16"/>
      <c r="D23" s="7"/>
      <c r="E23" s="8"/>
      <c r="F23" s="5">
        <v>2</v>
      </c>
      <c r="G23" s="9"/>
      <c r="H23" s="9"/>
      <c r="I23" s="10"/>
      <c r="J23" s="5">
        <v>1</v>
      </c>
      <c r="K23" s="46"/>
      <c r="L23" s="7">
        <v>415</v>
      </c>
      <c r="M23" s="8">
        <v>2900</v>
      </c>
    </row>
    <row r="24" spans="1:13" ht="18.75" customHeight="1">
      <c r="A24" s="4">
        <v>18</v>
      </c>
      <c r="B24" s="5">
        <v>2</v>
      </c>
      <c r="C24" s="16"/>
      <c r="D24" s="7"/>
      <c r="E24" s="8"/>
      <c r="F24" s="5">
        <v>2</v>
      </c>
      <c r="G24" s="9"/>
      <c r="H24" s="9"/>
      <c r="I24" s="10"/>
      <c r="J24" s="5">
        <v>1</v>
      </c>
      <c r="K24" s="46" t="s">
        <v>93</v>
      </c>
      <c r="L24" s="7">
        <v>698</v>
      </c>
      <c r="M24" s="8">
        <v>2520</v>
      </c>
    </row>
    <row r="25" spans="1:13" ht="18.75" customHeight="1">
      <c r="A25" s="4">
        <v>19</v>
      </c>
      <c r="B25" s="5">
        <v>2</v>
      </c>
      <c r="C25" s="16"/>
      <c r="D25" s="7"/>
      <c r="E25" s="8"/>
      <c r="F25" s="5">
        <v>2</v>
      </c>
      <c r="G25" s="9"/>
      <c r="H25" s="9"/>
      <c r="I25" s="10"/>
      <c r="J25" s="5">
        <v>1</v>
      </c>
      <c r="K25" s="46"/>
      <c r="L25" s="7">
        <v>445</v>
      </c>
      <c r="M25" s="8">
        <v>8000</v>
      </c>
    </row>
    <row r="26" spans="1:13" ht="18.75" customHeight="1">
      <c r="A26" s="4">
        <v>20</v>
      </c>
      <c r="B26" s="5">
        <v>2</v>
      </c>
      <c r="C26" s="16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.75" customHeight="1">
      <c r="A27" s="4"/>
      <c r="B27" s="5">
        <v>2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2</v>
      </c>
      <c r="C28" s="11"/>
      <c r="D28" s="7"/>
      <c r="E28" s="8"/>
      <c r="F28" s="5">
        <v>2</v>
      </c>
      <c r="G28" s="6"/>
      <c r="H28" s="7"/>
      <c r="I28" s="8"/>
      <c r="J28" s="5">
        <v>1</v>
      </c>
      <c r="K28" s="7"/>
      <c r="L28" s="7"/>
      <c r="M28" s="8"/>
      <c r="O28" s="18"/>
    </row>
    <row r="29" spans="1:15" ht="18.75" customHeight="1">
      <c r="A29" s="4"/>
      <c r="B29" s="5">
        <v>2</v>
      </c>
      <c r="C29" s="11"/>
      <c r="D29" s="7"/>
      <c r="E29" s="8"/>
      <c r="F29" s="5">
        <v>2</v>
      </c>
      <c r="G29" s="6"/>
      <c r="H29" s="7"/>
      <c r="I29" s="8"/>
      <c r="J29" s="5">
        <v>1</v>
      </c>
      <c r="K29" s="7"/>
      <c r="L29" s="7"/>
      <c r="M29" s="8"/>
      <c r="O29" s="18"/>
    </row>
    <row r="30" spans="1:15" ht="18.75" customHeight="1">
      <c r="A30" s="4"/>
      <c r="B30" s="5">
        <v>2</v>
      </c>
      <c r="C30" s="11"/>
      <c r="D30" s="7"/>
      <c r="E30" s="8"/>
      <c r="F30" s="5">
        <v>2</v>
      </c>
      <c r="G30" s="6"/>
      <c r="H30" s="7"/>
      <c r="I30" s="8"/>
      <c r="J30" s="5">
        <v>1</v>
      </c>
      <c r="K30" s="7"/>
      <c r="L30" s="7"/>
      <c r="M30" s="8"/>
      <c r="O30" s="18"/>
    </row>
    <row r="31" spans="1:15" ht="18.75" customHeight="1">
      <c r="A31" s="4"/>
      <c r="B31" s="5">
        <v>2</v>
      </c>
      <c r="C31" s="45"/>
      <c r="D31" s="7"/>
      <c r="E31" s="8"/>
      <c r="F31" s="5">
        <v>2</v>
      </c>
      <c r="G31" s="7"/>
      <c r="H31" s="7"/>
      <c r="I31" s="8"/>
      <c r="J31" s="5">
        <v>1</v>
      </c>
      <c r="K31" s="7"/>
      <c r="L31" s="7"/>
      <c r="M31" s="8"/>
      <c r="O31" s="18"/>
    </row>
    <row r="32" spans="1:15" ht="18.75" customHeight="1">
      <c r="A32" s="4"/>
      <c r="B32" s="5">
        <v>2</v>
      </c>
      <c r="C32" s="45"/>
      <c r="D32" s="7"/>
      <c r="E32" s="8"/>
      <c r="F32" s="5">
        <v>2</v>
      </c>
      <c r="G32" s="7"/>
      <c r="H32" s="7"/>
      <c r="I32" s="8"/>
      <c r="J32" s="5">
        <v>1</v>
      </c>
      <c r="K32" s="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7"/>
      <c r="H33" s="7"/>
      <c r="I33" s="8"/>
      <c r="J33" s="5">
        <v>1</v>
      </c>
      <c r="K33" s="7"/>
      <c r="L33" s="7"/>
      <c r="M33" s="8"/>
      <c r="O33" s="18"/>
    </row>
    <row r="34" spans="1:15" ht="18.75" customHeight="1">
      <c r="A34" s="4"/>
      <c r="B34" s="5">
        <v>3</v>
      </c>
      <c r="C34" s="45"/>
      <c r="D34" s="7"/>
      <c r="E34" s="8"/>
      <c r="F34" s="5">
        <v>2</v>
      </c>
      <c r="G34" s="7"/>
      <c r="H34" s="7"/>
      <c r="I34" s="8"/>
      <c r="J34" s="5">
        <v>1</v>
      </c>
      <c r="K34" s="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>
        <v>2</v>
      </c>
      <c r="G35" s="7"/>
      <c r="H35" s="7"/>
      <c r="I35" s="8"/>
      <c r="J35" s="5">
        <v>1</v>
      </c>
      <c r="K35" s="7"/>
      <c r="L35" s="7"/>
      <c r="M35" s="8"/>
      <c r="O35" s="18"/>
    </row>
    <row r="36" spans="1:13" ht="18.75" customHeight="1">
      <c r="A36" s="4"/>
      <c r="B36" s="5">
        <v>3</v>
      </c>
      <c r="C36" s="45"/>
      <c r="D36" s="7"/>
      <c r="E36" s="8"/>
      <c r="F36" s="5">
        <v>2</v>
      </c>
      <c r="G36" s="7"/>
      <c r="H36" s="7"/>
      <c r="I36" s="8"/>
      <c r="J36" s="5">
        <v>1</v>
      </c>
      <c r="K36" s="7"/>
      <c r="L36" s="7"/>
      <c r="M36" s="8"/>
    </row>
    <row r="37" spans="1:13" ht="12.75">
      <c r="A37" s="50" t="s">
        <v>31</v>
      </c>
      <c r="B37" s="50"/>
      <c r="C37" s="19"/>
      <c r="D37" s="20"/>
      <c r="E37" s="21">
        <f>SUM(E7:E36)</f>
        <v>0</v>
      </c>
      <c r="F37" s="22" t="s">
        <v>31</v>
      </c>
      <c r="G37" s="19">
        <v>6</v>
      </c>
      <c r="H37" s="19"/>
      <c r="I37" s="23">
        <f>SUM(I7:I36)</f>
        <v>52190</v>
      </c>
      <c r="J37" s="22" t="s">
        <v>31</v>
      </c>
      <c r="K37" s="19">
        <v>7</v>
      </c>
      <c r="L37" s="19"/>
      <c r="M37" s="23">
        <f>SUM(M7:M36)</f>
        <v>64860</v>
      </c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51" t="s">
        <v>125</v>
      </c>
      <c r="D39" s="51"/>
      <c r="E39" s="51">
        <f>SUM(E38:E38)</f>
        <v>0</v>
      </c>
      <c r="F39" s="52">
        <f>SUM(E37+I37+M37)</f>
        <v>117050</v>
      </c>
      <c r="G39" s="52"/>
      <c r="H39" s="52"/>
      <c r="I39" s="52"/>
      <c r="J39" s="24"/>
      <c r="K39" s="20"/>
      <c r="L39" s="20"/>
      <c r="M39" s="25"/>
    </row>
    <row r="40" spans="1:9" ht="12.75">
      <c r="A40" s="26"/>
      <c r="B40" s="26"/>
      <c r="C40" s="26"/>
      <c r="D40" s="26"/>
      <c r="E40" s="26"/>
      <c r="F40" s="27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7"/>
      <c r="G41" s="53" t="s">
        <v>33</v>
      </c>
      <c r="H41" s="53"/>
      <c r="I41" s="53"/>
    </row>
    <row r="42" spans="1:9" ht="12.75">
      <c r="A42" s="26"/>
      <c r="B42" s="26"/>
      <c r="C42" s="26"/>
      <c r="D42" s="26"/>
      <c r="E42" s="26"/>
      <c r="F42" s="26"/>
      <c r="G42" s="28"/>
      <c r="H42" s="28"/>
      <c r="I42" s="28"/>
    </row>
    <row r="43" spans="1:9" ht="12.75">
      <c r="A43" s="26"/>
      <c r="B43" s="26"/>
      <c r="C43" s="26"/>
      <c r="D43" s="26"/>
      <c r="E43" s="26"/>
      <c r="F43" s="26"/>
      <c r="G43" s="53" t="s">
        <v>34</v>
      </c>
      <c r="H43" s="53"/>
      <c r="I43" s="53"/>
    </row>
  </sheetData>
  <sheetProtection selectLockedCells="1" selectUnlockedCells="1"/>
  <mergeCells count="31">
    <mergeCell ref="C7:C9"/>
    <mergeCell ref="G7:G8"/>
    <mergeCell ref="K7:K10"/>
    <mergeCell ref="G9:G11"/>
    <mergeCell ref="C10:C12"/>
    <mergeCell ref="G15:G16"/>
    <mergeCell ref="K16:K17"/>
    <mergeCell ref="C17:C20"/>
    <mergeCell ref="G17:G19"/>
    <mergeCell ref="K18:K20"/>
    <mergeCell ref="C1:L1"/>
    <mergeCell ref="A2:N2"/>
    <mergeCell ref="D3:E3"/>
    <mergeCell ref="B4:H4"/>
    <mergeCell ref="B5:H5"/>
    <mergeCell ref="K21:K23"/>
    <mergeCell ref="K24:K25"/>
    <mergeCell ref="C31:C32"/>
    <mergeCell ref="C33:C34"/>
    <mergeCell ref="C35:C36"/>
    <mergeCell ref="K11:K13"/>
    <mergeCell ref="G12:G14"/>
    <mergeCell ref="C13:C14"/>
    <mergeCell ref="K14:K15"/>
    <mergeCell ref="C15:C16"/>
    <mergeCell ref="A37:B37"/>
    <mergeCell ref="C39:E39"/>
    <mergeCell ref="F39:I39"/>
    <mergeCell ref="G41:I41"/>
    <mergeCell ref="G43:I43"/>
    <mergeCell ref="G20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C39" sqref="C39:E39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6.57421875" style="0" customWidth="1"/>
    <col min="4" max="4" width="12.00390625" style="0" customWidth="1"/>
    <col min="5" max="5" width="11.140625" style="0" customWidth="1"/>
    <col min="6" max="6" width="9.8515625" style="0" customWidth="1"/>
    <col min="7" max="7" width="6.57421875" style="0" customWidth="1"/>
    <col min="8" max="8" width="15.28125" style="0" customWidth="1"/>
    <col min="9" max="9" width="12.8515625" style="0" customWidth="1"/>
    <col min="10" max="10" width="9.8515625" style="0" customWidth="1"/>
    <col min="12" max="12" width="15.57421875" style="0" customWidth="1"/>
    <col min="13" max="13" width="11.28125" style="0" customWidth="1"/>
  </cols>
  <sheetData>
    <row r="1" spans="3:12" ht="1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8" ht="12.75">
      <c r="B3" s="1" t="s">
        <v>2</v>
      </c>
      <c r="C3" s="2"/>
      <c r="D3" s="42">
        <v>42269</v>
      </c>
      <c r="E3" s="42"/>
      <c r="F3" s="2"/>
      <c r="G3" s="2"/>
      <c r="H3" s="2"/>
    </row>
    <row r="4" spans="2:8" ht="12.75">
      <c r="B4" s="43" t="s">
        <v>35</v>
      </c>
      <c r="C4" s="43"/>
      <c r="D4" s="43"/>
      <c r="E4" s="43"/>
      <c r="F4" s="43"/>
      <c r="G4" s="43"/>
      <c r="H4" s="43"/>
    </row>
    <row r="5" spans="2:8" ht="12.75">
      <c r="B5" s="43" t="s">
        <v>36</v>
      </c>
      <c r="C5" s="43"/>
      <c r="D5" s="43"/>
      <c r="E5" s="43"/>
      <c r="F5" s="43"/>
      <c r="G5" s="43"/>
      <c r="H5" s="43"/>
    </row>
    <row r="6" spans="1:13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</v>
      </c>
      <c r="H6" s="4" t="s">
        <v>8</v>
      </c>
      <c r="I6" s="4" t="s">
        <v>9</v>
      </c>
      <c r="J6" s="4" t="s">
        <v>11</v>
      </c>
      <c r="K6" s="4" t="s">
        <v>7</v>
      </c>
      <c r="L6" s="4" t="s">
        <v>8</v>
      </c>
      <c r="M6" s="4" t="s">
        <v>9</v>
      </c>
    </row>
    <row r="7" spans="1:13" ht="18" customHeight="1">
      <c r="A7" s="4">
        <v>1</v>
      </c>
      <c r="B7" s="5">
        <v>3</v>
      </c>
      <c r="C7" s="44"/>
      <c r="D7" s="7"/>
      <c r="E7" s="8"/>
      <c r="F7" s="5">
        <v>2</v>
      </c>
      <c r="G7" s="44" t="s">
        <v>70</v>
      </c>
      <c r="H7" s="9">
        <v>674</v>
      </c>
      <c r="I7" s="10">
        <v>2640</v>
      </c>
      <c r="J7" s="5">
        <v>1</v>
      </c>
      <c r="K7" s="44" t="s">
        <v>61</v>
      </c>
      <c r="L7" s="7">
        <v>662</v>
      </c>
      <c r="M7" s="8">
        <v>4610</v>
      </c>
    </row>
    <row r="8" spans="1:13" ht="18.75" customHeight="1">
      <c r="A8" s="4">
        <v>2</v>
      </c>
      <c r="B8" s="5">
        <v>3</v>
      </c>
      <c r="C8" s="44"/>
      <c r="D8" s="7"/>
      <c r="E8" s="8"/>
      <c r="F8" s="5">
        <v>2</v>
      </c>
      <c r="G8" s="44"/>
      <c r="H8" s="10">
        <v>490</v>
      </c>
      <c r="I8" s="10">
        <v>1690</v>
      </c>
      <c r="J8" s="5">
        <v>1</v>
      </c>
      <c r="K8" s="44"/>
      <c r="L8" s="7">
        <v>576</v>
      </c>
      <c r="M8" s="8">
        <v>2030</v>
      </c>
    </row>
    <row r="9" spans="1:13" ht="18.75" customHeight="1">
      <c r="A9" s="4">
        <v>3</v>
      </c>
      <c r="B9" s="5">
        <v>3</v>
      </c>
      <c r="C9" s="44"/>
      <c r="D9" s="8"/>
      <c r="E9" s="8"/>
      <c r="F9" s="5">
        <v>2</v>
      </c>
      <c r="G9" s="44"/>
      <c r="H9" s="10">
        <v>421</v>
      </c>
      <c r="I9" s="10">
        <v>3680</v>
      </c>
      <c r="J9" s="5">
        <v>1</v>
      </c>
      <c r="K9" s="44"/>
      <c r="L9" s="7">
        <v>577</v>
      </c>
      <c r="M9" s="8">
        <v>3490</v>
      </c>
    </row>
    <row r="10" spans="1:13" ht="18.75" customHeight="1">
      <c r="A10" s="4">
        <v>4</v>
      </c>
      <c r="B10" s="5">
        <v>3</v>
      </c>
      <c r="C10" s="44"/>
      <c r="D10" s="8"/>
      <c r="E10" s="8"/>
      <c r="F10" s="5">
        <v>2</v>
      </c>
      <c r="G10" s="44" t="s">
        <v>217</v>
      </c>
      <c r="H10" s="9">
        <v>417</v>
      </c>
      <c r="I10" s="10">
        <v>2370</v>
      </c>
      <c r="J10" s="5">
        <v>1</v>
      </c>
      <c r="K10" s="44" t="s">
        <v>60</v>
      </c>
      <c r="L10" s="7">
        <v>442</v>
      </c>
      <c r="M10" s="8">
        <v>3350</v>
      </c>
    </row>
    <row r="11" spans="1:13" ht="18" customHeight="1">
      <c r="A11" s="4">
        <v>5</v>
      </c>
      <c r="B11" s="5">
        <v>3</v>
      </c>
      <c r="C11" s="44"/>
      <c r="D11" s="8"/>
      <c r="E11" s="8"/>
      <c r="F11" s="5">
        <v>2</v>
      </c>
      <c r="G11" s="44"/>
      <c r="H11" s="9">
        <v>424</v>
      </c>
      <c r="I11" s="10">
        <v>7770</v>
      </c>
      <c r="J11" s="5">
        <v>1</v>
      </c>
      <c r="K11" s="44"/>
      <c r="L11" s="7">
        <v>663</v>
      </c>
      <c r="M11" s="8">
        <v>3210</v>
      </c>
    </row>
    <row r="12" spans="1:13" ht="18.75" customHeight="1">
      <c r="A12" s="4">
        <v>6</v>
      </c>
      <c r="B12" s="5">
        <v>3</v>
      </c>
      <c r="C12" s="46"/>
      <c r="D12" s="7"/>
      <c r="E12" s="8"/>
      <c r="F12" s="5">
        <v>2</v>
      </c>
      <c r="G12" s="44" t="s">
        <v>26</v>
      </c>
      <c r="H12" s="10">
        <v>595</v>
      </c>
      <c r="I12" s="10">
        <v>4630</v>
      </c>
      <c r="J12" s="5">
        <v>1</v>
      </c>
      <c r="K12" s="44"/>
      <c r="L12" s="12">
        <v>418</v>
      </c>
      <c r="M12" s="8">
        <v>2420</v>
      </c>
    </row>
    <row r="13" spans="1:13" ht="18.75" customHeight="1">
      <c r="A13" s="4">
        <v>7</v>
      </c>
      <c r="B13" s="5">
        <v>3</v>
      </c>
      <c r="C13" s="46"/>
      <c r="D13" s="7"/>
      <c r="E13" s="8"/>
      <c r="F13" s="5">
        <v>2</v>
      </c>
      <c r="G13" s="44"/>
      <c r="H13" s="9">
        <v>659</v>
      </c>
      <c r="I13" s="10">
        <v>2520</v>
      </c>
      <c r="J13" s="5">
        <v>1</v>
      </c>
      <c r="K13" s="46" t="s">
        <v>111</v>
      </c>
      <c r="L13" s="7">
        <v>593</v>
      </c>
      <c r="M13" s="8">
        <v>1520</v>
      </c>
    </row>
    <row r="14" spans="1:13" ht="18.75" customHeight="1">
      <c r="A14" s="4">
        <v>8</v>
      </c>
      <c r="B14" s="5">
        <v>3</v>
      </c>
      <c r="C14" s="46"/>
      <c r="D14" s="7"/>
      <c r="E14" s="8"/>
      <c r="F14" s="5">
        <v>2</v>
      </c>
      <c r="G14" s="44" t="s">
        <v>98</v>
      </c>
      <c r="H14" s="14">
        <v>660</v>
      </c>
      <c r="I14" s="10">
        <v>3690</v>
      </c>
      <c r="J14" s="5">
        <v>1</v>
      </c>
      <c r="K14" s="46"/>
      <c r="L14" s="7">
        <v>675</v>
      </c>
      <c r="M14" s="8">
        <v>990</v>
      </c>
    </row>
    <row r="15" spans="1:13" ht="18.75" customHeight="1">
      <c r="A15" s="4">
        <v>9</v>
      </c>
      <c r="B15" s="5">
        <v>3</v>
      </c>
      <c r="C15" s="46"/>
      <c r="D15" s="7"/>
      <c r="E15" s="8"/>
      <c r="F15" s="5">
        <v>2</v>
      </c>
      <c r="G15" s="44"/>
      <c r="H15" s="9">
        <v>572</v>
      </c>
      <c r="I15" s="10">
        <v>2750</v>
      </c>
      <c r="J15" s="5">
        <v>1</v>
      </c>
      <c r="K15" s="46"/>
      <c r="L15" s="7">
        <v>596</v>
      </c>
      <c r="M15" s="8">
        <v>3170</v>
      </c>
    </row>
    <row r="16" spans="1:13" ht="18.75" customHeight="1">
      <c r="A16" s="4">
        <v>10</v>
      </c>
      <c r="B16" s="5">
        <v>3</v>
      </c>
      <c r="C16" s="13"/>
      <c r="D16" s="7"/>
      <c r="E16" s="8"/>
      <c r="F16" s="5">
        <v>2</v>
      </c>
      <c r="G16" s="44"/>
      <c r="H16" s="9">
        <v>699</v>
      </c>
      <c r="I16" s="10">
        <v>2350</v>
      </c>
      <c r="J16" s="5">
        <v>1</v>
      </c>
      <c r="K16" s="46"/>
      <c r="L16" s="7">
        <v>699</v>
      </c>
      <c r="M16" s="8">
        <v>2270</v>
      </c>
    </row>
    <row r="17" spans="1:13" ht="18.75" customHeight="1">
      <c r="A17" s="4">
        <v>11</v>
      </c>
      <c r="B17" s="5">
        <v>3</v>
      </c>
      <c r="C17" s="13"/>
      <c r="D17" s="7"/>
      <c r="E17" s="8"/>
      <c r="F17" s="5">
        <v>2</v>
      </c>
      <c r="G17" s="44" t="s">
        <v>106</v>
      </c>
      <c r="H17" s="9">
        <v>446</v>
      </c>
      <c r="I17" s="10">
        <v>5090</v>
      </c>
      <c r="J17" s="5">
        <v>1</v>
      </c>
      <c r="K17" s="44" t="s">
        <v>143</v>
      </c>
      <c r="L17" s="7">
        <v>663</v>
      </c>
      <c r="M17" s="8">
        <v>4140</v>
      </c>
    </row>
    <row r="18" spans="1:13" ht="18.75" customHeight="1">
      <c r="A18" s="4">
        <v>12</v>
      </c>
      <c r="B18" s="5">
        <v>3</v>
      </c>
      <c r="C18" s="13"/>
      <c r="D18" s="7"/>
      <c r="E18" s="8"/>
      <c r="F18" s="5">
        <v>2</v>
      </c>
      <c r="G18" s="44"/>
      <c r="H18" s="9">
        <v>660</v>
      </c>
      <c r="I18" s="10">
        <v>2840</v>
      </c>
      <c r="J18" s="5">
        <v>1</v>
      </c>
      <c r="K18" s="44"/>
      <c r="L18" s="7">
        <v>659</v>
      </c>
      <c r="M18" s="8">
        <v>5490</v>
      </c>
    </row>
    <row r="19" spans="1:13" ht="18.75" customHeight="1">
      <c r="A19" s="4">
        <v>13</v>
      </c>
      <c r="B19" s="5">
        <v>3</v>
      </c>
      <c r="C19" s="13"/>
      <c r="D19" s="7"/>
      <c r="E19" s="8"/>
      <c r="F19" s="5">
        <v>2</v>
      </c>
      <c r="G19" s="9"/>
      <c r="H19" s="9"/>
      <c r="I19" s="10"/>
      <c r="J19" s="5">
        <v>1</v>
      </c>
      <c r="K19" s="44" t="s">
        <v>100</v>
      </c>
      <c r="L19" s="7">
        <v>663</v>
      </c>
      <c r="M19" s="8">
        <v>1370</v>
      </c>
    </row>
    <row r="20" spans="1:13" ht="18.75" customHeight="1">
      <c r="A20" s="4">
        <v>14</v>
      </c>
      <c r="B20" s="5">
        <v>3</v>
      </c>
      <c r="C20" s="45"/>
      <c r="D20" s="7"/>
      <c r="E20" s="8"/>
      <c r="F20" s="5">
        <v>2</v>
      </c>
      <c r="G20" s="9"/>
      <c r="H20" s="9"/>
      <c r="I20" s="10"/>
      <c r="J20" s="5">
        <v>1</v>
      </c>
      <c r="K20" s="44"/>
      <c r="L20" s="7">
        <v>576</v>
      </c>
      <c r="M20" s="8">
        <v>3550</v>
      </c>
    </row>
    <row r="21" spans="1:13" ht="18.75" customHeight="1">
      <c r="A21" s="4">
        <v>15</v>
      </c>
      <c r="B21" s="5">
        <v>3</v>
      </c>
      <c r="C21" s="45"/>
      <c r="D21" s="7"/>
      <c r="E21" s="8"/>
      <c r="F21" s="5">
        <v>2</v>
      </c>
      <c r="G21" s="9"/>
      <c r="H21" s="9"/>
      <c r="I21" s="10"/>
      <c r="J21" s="5">
        <v>1</v>
      </c>
      <c r="K21" s="44"/>
      <c r="L21" s="7">
        <v>659</v>
      </c>
      <c r="M21" s="8">
        <v>2830</v>
      </c>
    </row>
    <row r="22" spans="1:13" ht="18.75" customHeight="1">
      <c r="A22" s="4">
        <v>16</v>
      </c>
      <c r="B22" s="5">
        <v>3</v>
      </c>
      <c r="C22" s="48"/>
      <c r="D22" s="7"/>
      <c r="E22" s="8"/>
      <c r="F22" s="5">
        <v>2</v>
      </c>
      <c r="G22" s="9"/>
      <c r="H22" s="9"/>
      <c r="I22" s="10"/>
      <c r="J22" s="5">
        <v>1</v>
      </c>
      <c r="K22" s="7"/>
      <c r="L22" s="7"/>
      <c r="M22" s="8"/>
    </row>
    <row r="23" spans="1:13" ht="18.75" customHeight="1">
      <c r="A23" s="4">
        <v>17</v>
      </c>
      <c r="B23" s="5">
        <v>3</v>
      </c>
      <c r="C23" s="48"/>
      <c r="D23" s="7"/>
      <c r="E23" s="8"/>
      <c r="F23" s="5">
        <v>2</v>
      </c>
      <c r="G23" s="9"/>
      <c r="H23" s="9"/>
      <c r="I23" s="10"/>
      <c r="J23" s="5">
        <v>1</v>
      </c>
      <c r="K23" s="7"/>
      <c r="L23" s="7"/>
      <c r="M23" s="8"/>
    </row>
    <row r="24" spans="1:13" ht="18.75" customHeight="1">
      <c r="A24" s="4">
        <v>18</v>
      </c>
      <c r="B24" s="5">
        <v>3</v>
      </c>
      <c r="C24" s="48"/>
      <c r="D24" s="7"/>
      <c r="E24" s="8"/>
      <c r="F24" s="5">
        <v>2</v>
      </c>
      <c r="G24" s="9"/>
      <c r="H24" s="9"/>
      <c r="I24" s="10"/>
      <c r="J24" s="5">
        <v>1</v>
      </c>
      <c r="K24" s="7"/>
      <c r="L24" s="7"/>
      <c r="M24" s="8"/>
    </row>
    <row r="25" spans="1:13" ht="18">
      <c r="A25" s="4">
        <v>19</v>
      </c>
      <c r="B25" s="5">
        <v>3</v>
      </c>
      <c r="C25" s="48"/>
      <c r="D25" s="7"/>
      <c r="E25" s="8"/>
      <c r="F25" s="5">
        <v>2</v>
      </c>
      <c r="G25" s="9"/>
      <c r="H25" s="9"/>
      <c r="I25" s="10"/>
      <c r="J25" s="5">
        <v>1</v>
      </c>
      <c r="K25" s="7"/>
      <c r="L25" s="7"/>
      <c r="M25" s="8"/>
    </row>
    <row r="26" spans="1:13" ht="18.75" customHeight="1">
      <c r="A26" s="4">
        <v>20</v>
      </c>
      <c r="B26" s="5">
        <v>3</v>
      </c>
      <c r="C26" s="29"/>
      <c r="D26" s="7"/>
      <c r="E26" s="8"/>
      <c r="F26" s="5">
        <v>2</v>
      </c>
      <c r="G26" s="7"/>
      <c r="H26" s="7"/>
      <c r="I26" s="10"/>
      <c r="J26" s="5">
        <v>1</v>
      </c>
      <c r="K26" s="7"/>
      <c r="L26" s="7"/>
      <c r="M26" s="8"/>
    </row>
    <row r="27" spans="1:15" ht="18">
      <c r="A27" s="4"/>
      <c r="B27" s="5">
        <v>3</v>
      </c>
      <c r="C27" s="11"/>
      <c r="D27" s="7"/>
      <c r="E27" s="8"/>
      <c r="F27" s="5">
        <v>2</v>
      </c>
      <c r="G27" s="7"/>
      <c r="H27" s="7"/>
      <c r="I27" s="8"/>
      <c r="J27" s="5">
        <v>1</v>
      </c>
      <c r="K27" s="7"/>
      <c r="L27" s="7"/>
      <c r="M27" s="8"/>
      <c r="O27" s="18"/>
    </row>
    <row r="28" spans="1:15" ht="18.75" customHeight="1">
      <c r="A28" s="4"/>
      <c r="B28" s="5">
        <v>3</v>
      </c>
      <c r="C28" s="45"/>
      <c r="D28" s="7"/>
      <c r="E28" s="8"/>
      <c r="F28" s="5">
        <v>2</v>
      </c>
      <c r="G28" s="7"/>
      <c r="H28" s="7"/>
      <c r="I28" s="8"/>
      <c r="J28" s="5">
        <v>1</v>
      </c>
      <c r="K28" s="7"/>
      <c r="L28" s="7"/>
      <c r="M28" s="8"/>
      <c r="O28" s="18"/>
    </row>
    <row r="29" spans="1:15" ht="18">
      <c r="A29" s="4"/>
      <c r="B29" s="5">
        <v>3</v>
      </c>
      <c r="C29" s="45"/>
      <c r="D29" s="7"/>
      <c r="E29" s="8"/>
      <c r="F29" s="5">
        <v>2</v>
      </c>
      <c r="G29" s="30"/>
      <c r="H29" s="7"/>
      <c r="I29" s="8"/>
      <c r="J29" s="5">
        <v>1</v>
      </c>
      <c r="K29" s="17"/>
      <c r="L29" s="7"/>
      <c r="M29" s="8"/>
      <c r="O29" s="18"/>
    </row>
    <row r="30" spans="1:15" ht="18">
      <c r="A30" s="4"/>
      <c r="B30" s="5">
        <v>3</v>
      </c>
      <c r="C30" s="45"/>
      <c r="D30" s="7"/>
      <c r="E30" s="8"/>
      <c r="F30" s="5">
        <v>2</v>
      </c>
      <c r="G30" s="30"/>
      <c r="H30" s="7"/>
      <c r="I30" s="8"/>
      <c r="J30" s="5">
        <v>1</v>
      </c>
      <c r="K30" s="17"/>
      <c r="L30" s="7"/>
      <c r="M30" s="8"/>
      <c r="O30" s="18"/>
    </row>
    <row r="31" spans="1:15" ht="18.75" customHeight="1">
      <c r="A31" s="4"/>
      <c r="B31" s="5">
        <v>3</v>
      </c>
      <c r="C31" s="45"/>
      <c r="D31" s="7"/>
      <c r="E31" s="8"/>
      <c r="F31" s="5">
        <v>2</v>
      </c>
      <c r="G31" s="31"/>
      <c r="H31" s="7"/>
      <c r="I31" s="8"/>
      <c r="J31" s="5">
        <v>1</v>
      </c>
      <c r="K31" s="17"/>
      <c r="L31" s="7"/>
      <c r="M31" s="8"/>
      <c r="O31" s="18"/>
    </row>
    <row r="32" spans="1:15" ht="18">
      <c r="A32" s="4"/>
      <c r="B32" s="5">
        <v>3</v>
      </c>
      <c r="C32" s="45"/>
      <c r="D32" s="7"/>
      <c r="E32" s="8"/>
      <c r="F32" s="5">
        <v>2</v>
      </c>
      <c r="G32" s="31"/>
      <c r="H32" s="7"/>
      <c r="I32" s="8"/>
      <c r="J32" s="5">
        <v>1</v>
      </c>
      <c r="K32" s="17"/>
      <c r="L32" s="7"/>
      <c r="M32" s="8"/>
      <c r="O32" s="18"/>
    </row>
    <row r="33" spans="1:15" ht="18.75" customHeight="1">
      <c r="A33" s="4"/>
      <c r="B33" s="5">
        <v>3</v>
      </c>
      <c r="C33" s="45"/>
      <c r="D33" s="7"/>
      <c r="E33" s="8"/>
      <c r="F33" s="5">
        <v>2</v>
      </c>
      <c r="G33" s="31"/>
      <c r="H33" s="7"/>
      <c r="I33" s="8"/>
      <c r="J33" s="5">
        <v>1</v>
      </c>
      <c r="K33" s="17"/>
      <c r="L33" s="7"/>
      <c r="M33" s="8"/>
      <c r="O33" s="18"/>
    </row>
    <row r="34" spans="1:15" ht="18">
      <c r="A34" s="4"/>
      <c r="B34" s="5">
        <v>3</v>
      </c>
      <c r="C34" s="45"/>
      <c r="D34" s="7"/>
      <c r="E34" s="8"/>
      <c r="F34" s="5">
        <v>2</v>
      </c>
      <c r="G34" s="31"/>
      <c r="H34" s="7"/>
      <c r="I34" s="8"/>
      <c r="J34" s="5">
        <v>1</v>
      </c>
      <c r="K34" s="17"/>
      <c r="L34" s="7"/>
      <c r="M34" s="8"/>
      <c r="O34" s="18"/>
    </row>
    <row r="35" spans="1:15" ht="18.75" customHeight="1">
      <c r="A35" s="4"/>
      <c r="B35" s="5">
        <v>3</v>
      </c>
      <c r="C35" s="45"/>
      <c r="D35" s="7"/>
      <c r="E35" s="8"/>
      <c r="F35" s="5"/>
      <c r="G35" s="31"/>
      <c r="H35" s="7"/>
      <c r="I35" s="8"/>
      <c r="J35" s="5">
        <v>1</v>
      </c>
      <c r="K35" s="17"/>
      <c r="L35" s="7"/>
      <c r="M35" s="8"/>
      <c r="O35" s="18"/>
    </row>
    <row r="36" spans="1:13" ht="18">
      <c r="A36" s="4"/>
      <c r="B36" s="5">
        <v>3</v>
      </c>
      <c r="C36" s="45"/>
      <c r="D36" s="7"/>
      <c r="E36" s="8"/>
      <c r="F36" s="5">
        <v>2</v>
      </c>
      <c r="G36" s="31"/>
      <c r="H36" s="7"/>
      <c r="I36" s="8"/>
      <c r="J36" s="5">
        <v>1</v>
      </c>
      <c r="K36" s="17"/>
      <c r="L36" s="7"/>
      <c r="M36" s="8"/>
    </row>
    <row r="37" spans="1:13" ht="18.75" customHeight="1">
      <c r="A37" s="4"/>
      <c r="B37" s="5">
        <v>3</v>
      </c>
      <c r="C37" s="45"/>
      <c r="D37" s="7"/>
      <c r="E37" s="8"/>
      <c r="F37" s="5"/>
      <c r="G37" s="31"/>
      <c r="H37" s="7"/>
      <c r="I37" s="8"/>
      <c r="J37" s="5"/>
      <c r="K37" s="17"/>
      <c r="L37" s="7"/>
      <c r="M37" s="8"/>
    </row>
    <row r="38" spans="1:13" ht="18">
      <c r="A38" s="4"/>
      <c r="B38" s="5">
        <v>3</v>
      </c>
      <c r="C38" s="45"/>
      <c r="D38" s="7"/>
      <c r="E38" s="8"/>
      <c r="F38" s="5"/>
      <c r="G38" s="31"/>
      <c r="H38" s="7"/>
      <c r="I38" s="8"/>
      <c r="J38" s="5"/>
      <c r="K38" s="17"/>
      <c r="L38" s="7"/>
      <c r="M38" s="8"/>
    </row>
    <row r="39" spans="1:13" ht="18">
      <c r="A39" s="4"/>
      <c r="B39" s="5">
        <v>3</v>
      </c>
      <c r="C39" s="45"/>
      <c r="D39" s="7"/>
      <c r="E39" s="8"/>
      <c r="F39" s="5"/>
      <c r="G39" s="31"/>
      <c r="H39" s="7"/>
      <c r="I39" s="8"/>
      <c r="J39" s="5"/>
      <c r="K39" s="17"/>
      <c r="L39" s="7"/>
      <c r="M39" s="8"/>
    </row>
    <row r="40" spans="1:13" ht="12.75">
      <c r="A40" s="50" t="s">
        <v>31</v>
      </c>
      <c r="B40" s="50"/>
      <c r="C40" s="19"/>
      <c r="D40" s="20"/>
      <c r="E40" s="21">
        <f>SUM(E7:E39)</f>
        <v>0</v>
      </c>
      <c r="F40" s="22" t="s">
        <v>31</v>
      </c>
      <c r="G40" s="19">
        <v>5</v>
      </c>
      <c r="H40" s="19"/>
      <c r="I40" s="23">
        <f>SUM(I7:I39)</f>
        <v>42020</v>
      </c>
      <c r="J40" s="22" t="s">
        <v>31</v>
      </c>
      <c r="K40" s="19">
        <v>5</v>
      </c>
      <c r="L40" s="19"/>
      <c r="M40" s="23">
        <f>SUM(M7:M39)</f>
        <v>44440</v>
      </c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8"/>
    </row>
    <row r="42" spans="1:13" ht="14.25" customHeight="1">
      <c r="A42" s="20"/>
      <c r="B42" s="20"/>
      <c r="C42" s="51" t="s">
        <v>146</v>
      </c>
      <c r="D42" s="51"/>
      <c r="E42" s="51">
        <f>SUM(E38:E41)</f>
        <v>0</v>
      </c>
      <c r="F42" s="52">
        <f>SUM(I40+M40)</f>
        <v>86460</v>
      </c>
      <c r="G42" s="52"/>
      <c r="H42" s="52"/>
      <c r="I42" s="52"/>
      <c r="J42" s="24"/>
      <c r="K42" s="20"/>
      <c r="L42" s="20"/>
      <c r="M42" s="25"/>
    </row>
    <row r="43" spans="1:9" ht="12.75">
      <c r="A43" s="26"/>
      <c r="B43" s="26"/>
      <c r="C43" s="26"/>
      <c r="D43" s="26"/>
      <c r="E43" s="26"/>
      <c r="F43" s="27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7"/>
      <c r="G44" s="53" t="s">
        <v>33</v>
      </c>
      <c r="H44" s="53"/>
      <c r="I44" s="53"/>
    </row>
    <row r="45" spans="1:9" ht="12.75">
      <c r="A45" s="26"/>
      <c r="B45" s="26"/>
      <c r="C45" s="26"/>
      <c r="D45" s="26"/>
      <c r="E45" s="26"/>
      <c r="F45" s="26"/>
      <c r="G45" s="28"/>
      <c r="H45" s="28"/>
      <c r="I45" s="28"/>
    </row>
    <row r="46" spans="1:9" ht="12.75">
      <c r="A46" s="26"/>
      <c r="B46" s="26"/>
      <c r="C46" s="26"/>
      <c r="D46" s="26"/>
      <c r="E46" s="26"/>
      <c r="F46" s="26"/>
      <c r="G46" s="53" t="s">
        <v>34</v>
      </c>
      <c r="H46" s="53"/>
      <c r="I46" s="53"/>
    </row>
  </sheetData>
  <sheetProtection selectLockedCells="1" selectUnlockedCells="1"/>
  <mergeCells count="30">
    <mergeCell ref="C1:L1"/>
    <mergeCell ref="A2:N2"/>
    <mergeCell ref="D3:E3"/>
    <mergeCell ref="B4:H4"/>
    <mergeCell ref="B5:H5"/>
    <mergeCell ref="C7:C9"/>
    <mergeCell ref="G7:G9"/>
    <mergeCell ref="K7:K9"/>
    <mergeCell ref="C10:C11"/>
    <mergeCell ref="G10:G11"/>
    <mergeCell ref="K10:K12"/>
    <mergeCell ref="C12:C15"/>
    <mergeCell ref="G12:G13"/>
    <mergeCell ref="K13:K16"/>
    <mergeCell ref="G14:G16"/>
    <mergeCell ref="A40:B40"/>
    <mergeCell ref="C42:E42"/>
    <mergeCell ref="G17:G18"/>
    <mergeCell ref="K17:K18"/>
    <mergeCell ref="K19:K21"/>
    <mergeCell ref="C20:C21"/>
    <mergeCell ref="C22:C25"/>
    <mergeCell ref="C28:C30"/>
    <mergeCell ref="F42:I42"/>
    <mergeCell ref="G44:I44"/>
    <mergeCell ref="G46:I46"/>
    <mergeCell ref="C31:C32"/>
    <mergeCell ref="C33:C34"/>
    <mergeCell ref="C35:C36"/>
    <mergeCell ref="C37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</cp:lastModifiedBy>
  <dcterms:modified xsi:type="dcterms:W3CDTF">2015-10-20T10:05:10Z</dcterms:modified>
  <cp:category/>
  <cp:version/>
  <cp:contentType/>
  <cp:contentStatus/>
</cp:coreProperties>
</file>