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<sst xmlns="http://schemas.openxmlformats.org/spreadsheetml/2006/main" count="3464" uniqueCount="100">
  <si>
    <t>Τ Μ Η Μ Α   Α Ν Α Κ Υ Κ Λ Ω Σ Η Σ</t>
  </si>
  <si>
    <t>ΚΑΤΑΓΡΑΦΗ ΔΡΑΣΤΗΡΙΟΤΗΤΑΣ ΕΡΓΟΤΑΞΙΟΥ ΩΡΑΙΟΚΑΣΤΡΟΥ</t>
  </si>
  <si>
    <t>ΜΗΝΑΣ:</t>
  </si>
  <si>
    <t>ΜΑΡΤΙΟΣ 2016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</si>
  <si>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</si>
  <si>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</si>
  <si>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</si>
  <si>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</si>
  <si>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</si>
  <si>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</si>
  <si>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t>Συνολικό ημερήσιο tonnage ΟΛΩΝ των υλικών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</si>
  <si>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</si>
  <si>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</si>
  <si>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</si>
  <si>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</si>
  <si>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</si>
  <si>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</si>
  <si>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</si>
  <si>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</si>
  <si>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</si>
  <si>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</si>
  <si>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</si>
  <si>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</si>
  <si>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</si>
  <si>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</si>
  <si>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</si>
  <si>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</si>
  <si>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</si>
  <si>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</si>
  <si>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</si>
  <si>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</si>
  <si>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</si>
  <si>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</si>
  <si>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</si>
  <si>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</si>
  <si>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</si>
  <si>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Ε</t>
  </si>
  <si>
    <t>Δ</t>
  </si>
  <si>
    <t>Α</t>
  </si>
  <si>
    <t>Γ</t>
  </si>
  <si>
    <t>Β</t>
  </si>
  <si>
    <t>Α  π  ο  γ    ε     υ  μ  α  τ    ι   ν  ή</t>
  </si>
  <si>
    <t>Β  ρ  α  δ    ι    ν  ή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</si>
  <si>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</si>
  <si>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</si>
  <si>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</si>
  <si>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</si>
  <si>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</si>
  <si>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</si>
  <si>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</si>
  <si>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</si>
  <si>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</si>
  <si>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</si>
  <si>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</si>
  <si>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</si>
  <si>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</si>
  <si>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</si>
  <si>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</si>
  <si>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</si>
  <si>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</si>
  <si>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</si>
  <si>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</si>
  <si>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</si>
  <si>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ΕΘΝ ΚΟΛΥΜΒ</t>
  </si>
  <si>
    <t>Δ ΣΥΚΕΩΝ</t>
  </si>
  <si>
    <t>ΧΑΝΘ</t>
  </si>
  <si>
    <t>ΝΕΚΡΟΤΑΦΕΙΑ</t>
  </si>
  <si>
    <t>ΙΠΠΟΚΡΑΤ</t>
  </si>
  <si>
    <t>ΥΠΟΥΡΓΕΙΟ</t>
  </si>
  <si>
    <t>ΠΕΡΙΠΤΕΡΑ</t>
  </si>
  <si>
    <t>ΤΡΙΑΝΔΡ</t>
  </si>
  <si>
    <t>ΚΟΙΜΗΤΗΡ</t>
  </si>
  <si>
    <t>E</t>
  </si>
  <si>
    <t>B</t>
  </si>
  <si>
    <t>ΞΥΛΑ</t>
  </si>
  <si>
    <t>Δ.ΣΥΚΕΩΝ</t>
  </si>
  <si>
    <t>KHH 4903</t>
  </si>
  <si>
    <t>ΣΤΡ ΟΧΗΜΑ</t>
  </si>
  <si>
    <t>ΑΧΕΠΑ</t>
  </si>
  <si>
    <t>ΕΘΝ ΚΟΛ</t>
  </si>
  <si>
    <t>ΚΟΙΜ ΘΕΡΜΗΣ</t>
  </si>
  <si>
    <t>ΚΗΗ 4903</t>
  </si>
  <si>
    <t>ΟΙΚΟΠ</t>
  </si>
  <si>
    <t>A</t>
  </si>
  <si>
    <t>ΠΡΑΣΙΝΟ</t>
  </si>
  <si>
    <t xml:space="preserve">  </t>
  </si>
  <si>
    <t xml:space="preserve">Ε </t>
  </si>
  <si>
    <t>ΚΟΙΜΗΤΗΡΙΑ</t>
  </si>
  <si>
    <t>Ζ ΚΗΠΟΣ</t>
  </si>
  <si>
    <t>ΤΡΙΑΝ</t>
  </si>
  <si>
    <t>A.E.Γ</t>
  </si>
  <si>
    <t>ΦΥΤΩΡ</t>
  </si>
  <si>
    <t>ΣΑΣΣ</t>
  </si>
  <si>
    <t>ΙΠΟΚΡ</t>
  </si>
  <si>
    <t>ΤΡΙΑΝΔΡΙΑ</t>
  </si>
  <si>
    <t>ΜΑΡΜ ΘΕΡΜΗΣ</t>
  </si>
  <si>
    <t>ΠΕΡΠΤΕΡΑ</t>
  </si>
  <si>
    <t>ΔΗΜΑΡΧΕΙΟ</t>
  </si>
  <si>
    <t>ΚΛΑΔΙΑ</t>
  </si>
  <si>
    <t>ΙΠΠΟΚΡΑΤΕΙΟ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</si>
</sst>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9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0" fillId="0" borderId="0" xfId="0" applyAlignment="1">
      <alignment/>
    </xf>
    <xf numFmtId="166" fontId="3" fillId="0" borderId="0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7" fontId="0" fillId="0" borderId="13" xfId="0" applyNumberForma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167" fontId="0" fillId="0" borderId="16" xfId="0" applyNumberForma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164" fontId="0" fillId="0" borderId="18" xfId="0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19" xfId="0" applyBorder="1" applyAlignment="1">
      <alignment vertical="center"/>
    </xf>
    <xf numFmtId="164" fontId="0" fillId="0" borderId="1" xfId="0" applyBorder="1" applyAlignment="1">
      <alignment vertical="center"/>
    </xf>
    <xf numFmtId="167" fontId="0" fillId="0" borderId="2" xfId="0" applyNumberFormat="1" applyBorder="1" applyAlignment="1">
      <alignment vertical="center"/>
    </xf>
    <xf numFmtId="167" fontId="0" fillId="0" borderId="20" xfId="0" applyNumberFormat="1" applyBorder="1" applyAlignment="1">
      <alignment vertical="center"/>
    </xf>
    <xf numFmtId="167" fontId="0" fillId="0" borderId="21" xfId="0" applyNumberFormat="1" applyBorder="1" applyAlignment="1">
      <alignment vertical="center"/>
    </xf>
    <xf numFmtId="167" fontId="0" fillId="0" borderId="22" xfId="0" applyNumberForma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9" xfId="0" applyBorder="1" applyAlignment="1">
      <alignment/>
    </xf>
    <xf numFmtId="164" fontId="0" fillId="0" borderId="1" xfId="0" applyBorder="1" applyAlignment="1">
      <alignment/>
    </xf>
    <xf numFmtId="167" fontId="0" fillId="0" borderId="2" xfId="0" applyNumberFormat="1" applyBorder="1" applyAlignment="1">
      <alignment/>
    </xf>
    <xf numFmtId="167" fontId="0" fillId="0" borderId="21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23" xfId="0" applyFont="1" applyBorder="1" applyAlignment="1">
      <alignment horizontal="center" vertic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3" xfId="0" applyBorder="1" applyAlignment="1">
      <alignment/>
    </xf>
    <xf numFmtId="167" fontId="0" fillId="0" borderId="24" xfId="0" applyNumberFormat="1" applyBorder="1" applyAlignment="1">
      <alignment/>
    </xf>
    <xf numFmtId="167" fontId="0" fillId="0" borderId="26" xfId="0" applyNumberFormat="1" applyBorder="1" applyAlignment="1">
      <alignment vertical="center"/>
    </xf>
    <xf numFmtId="167" fontId="0" fillId="0" borderId="27" xfId="0" applyNumberFormat="1" applyBorder="1" applyAlignment="1">
      <alignment/>
    </xf>
    <xf numFmtId="164" fontId="0" fillId="0" borderId="28" xfId="0" applyFont="1" applyBorder="1" applyAlignment="1">
      <alignment/>
    </xf>
    <xf numFmtId="164" fontId="4" fillId="0" borderId="29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 wrapText="1"/>
    </xf>
    <xf numFmtId="164" fontId="4" fillId="0" borderId="32" xfId="0" applyFont="1" applyBorder="1" applyAlignment="1">
      <alignment horizontal="center" vertical="center" wrapText="1"/>
    </xf>
    <xf numFmtId="164" fontId="4" fillId="0" borderId="33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/>
    </xf>
    <xf numFmtId="167" fontId="0" fillId="0" borderId="37" xfId="0" applyNumberFormat="1" applyBorder="1" applyAlignment="1">
      <alignment vertical="center"/>
    </xf>
    <xf numFmtId="164" fontId="4" fillId="0" borderId="38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7" fontId="0" fillId="0" borderId="13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22" xfId="0" applyNumberFormat="1" applyBorder="1" applyAlignment="1">
      <alignment/>
    </xf>
    <xf numFmtId="164" fontId="0" fillId="0" borderId="18" xfId="0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39" xfId="0" applyFill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4" fontId="0" fillId="2" borderId="39" xfId="0" applyFill="1" applyBorder="1" applyAlignment="1">
      <alignment/>
    </xf>
    <xf numFmtId="164" fontId="0" fillId="0" borderId="4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4" fillId="0" borderId="40" xfId="0" applyFont="1" applyBorder="1" applyAlignment="1">
      <alignment horizontal="center" vertical="center" wrapText="1"/>
    </xf>
    <xf numFmtId="164" fontId="4" fillId="0" borderId="42" xfId="0" applyFont="1" applyBorder="1" applyAlignment="1">
      <alignment horizontal="center" vertical="center" wrapText="1"/>
    </xf>
    <xf numFmtId="164" fontId="4" fillId="0" borderId="4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9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37" xfId="0" applyBorder="1" applyAlignment="1">
      <alignment/>
    </xf>
    <xf numFmtId="164" fontId="0" fillId="0" borderId="3" xfId="0" applyBorder="1" applyAlignment="1">
      <alignment/>
    </xf>
    <xf numFmtId="164" fontId="0" fillId="0" borderId="19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2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J9" sqref="J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22η'!E49+'21η'!E49+'23η'!E49+'24η'!E49+'25η'!E49+'26η'!E49+'27η'!E49+'28η'!E49+'29η'!E49+'30η'!E49+'31η'!E49</f>
        <v>269430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22η'!F50+'21η'!F50+'23η'!F50+'24η'!F50+'25η'!F50+'26η'!F50+'27η'!F50+'28η'!F50+'29η'!F50+'30η'!F50+'31η'!F50</f>
        <v>283010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22η'!G51+'21η'!G51+'23η'!G51+'24η'!G51+'25η'!G51+'26η'!G51+'27η'!G51+'28η'!G51+'29η'!G51+'30η'!G51+'31η'!G51</f>
        <v>57470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22η'!H52+'21η'!H52+'23η'!H52+'24η'!H52+'25η'!H52+'26η'!H52+'27η'!H52+'28η'!H52+'29η'!H52+'30η'!H52+'31η'!H52</f>
        <v>609910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22η'!I53+'21η'!I53+'23η'!I53+'24η'!I53+'25η'!I53+'26η'!I53+'27η'!I53+'28η'!I53+'29η'!I53+'30η'!I53+'31η'!I53</f>
        <v>83170</v>
      </c>
      <c r="I9" s="18"/>
    </row>
    <row r="10" spans="1:9" ht="24.7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22η'!J54+'21η'!J54+'23η'!J54+'24η'!J54+'25η'!J54+'26η'!J54+'27η'!J54+'28η'!J54+'29η'!J54+'30η'!J54+'31η'!J54</f>
        <v>693080</v>
      </c>
      <c r="I10" s="18"/>
    </row>
    <row r="11" spans="1:11" ht="1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9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10η'!J74+'11η'!J74+'12η'!J74+'13η'!J74+'14η'!J74+'15η'!J74+'16η'!J74+'17η'!J74+'18η'!J74+'19η'!J74+'20η'!J74+'22η'!J74+'21η'!J74+'23η'!J74+'24η'!J74+'25η'!J74+'26η'!J74+'27η'!J74+'28η'!J74+'29η'!J74+'30η'!J74+'31η'!J74</f>
        <v>24.57</v>
      </c>
    </row>
    <row r="14" spans="1:8" ht="24.75" customHeight="1">
      <c r="A14" s="24" t="s">
        <v>13</v>
      </c>
      <c r="B14" s="24"/>
      <c r="C14" s="24"/>
      <c r="D14" s="24"/>
      <c r="E14" s="24"/>
      <c r="F14" s="24"/>
      <c r="G14" s="24"/>
      <c r="H14" s="25">
        <f>1η!J75+2η!J75+3η!J75+4η!J75+5η!J75+6η!J75+7η!J75+8η!J75+9η!J75+'10η'!J75+'11η'!J75+'12η'!J75+'13η'!J75+'14η'!J75+'15η'!J75+'16η'!J75+'17η'!J75+'18η'!J75+'19η'!J75+'20η'!J75+'22η'!J75+'21η'!J75+'23η'!J75+'24η'!J75+'25η'!J75+'26η'!J75+'27η'!J75+'28η'!J75+'29η'!J75+'30η'!J75+'31η'!J75</f>
        <v>200</v>
      </c>
    </row>
    <row r="15" spans="1:8" ht="24.75" customHeight="1">
      <c r="A15" s="24" t="s">
        <v>14</v>
      </c>
      <c r="B15" s="24"/>
      <c r="C15" s="24"/>
      <c r="D15" s="24"/>
      <c r="E15" s="24"/>
      <c r="F15" s="24"/>
      <c r="G15" s="24"/>
      <c r="H15" s="25">
        <f>1η!J76+2η!J76+3η!J76+4η!J76+5η!J76+6η!J76+7η!J76+8η!J76+9η!J76+'10η'!J76+'11η'!J76+'12η'!J76+'13η'!J76+'14η'!J76+'15η'!J76+'16η'!J76+'17η'!J76+'18η'!J76+'19η'!J76+'20η'!J76+'22η'!J76+'21η'!J76+'23η'!J76+'24η'!J76+'25η'!J76+'26η'!J76+'27η'!J76+'28η'!J76+'29η'!J76+'30η'!J76+'31η'!J76</f>
        <v>100</v>
      </c>
    </row>
    <row r="17" spans="1:15" ht="29.2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4.75" customHeight="1">
      <c r="A18" s="24" t="s">
        <v>16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10η'!J97+'11η'!J97+'12η'!J97+'13η'!J97+'14η'!J97+'15η'!J97+'16η'!J97+'17η'!J97+'18η'!J97+'19η'!J97+'20η'!J97+'22η'!J97+'21η'!J97+'23η'!J97+'24η'!J979+'25η'!J97+'26η'!J97+'27η'!J97+'28η'!J97+'29η'!J97+'30η'!J97+'31η'!J97</f>
        <v>746.674</v>
      </c>
    </row>
    <row r="19" spans="1:8" ht="24.75" customHeight="1">
      <c r="A19" s="24" t="s">
        <v>13</v>
      </c>
      <c r="B19" s="24"/>
      <c r="C19" s="24"/>
      <c r="D19" s="24"/>
      <c r="E19" s="24"/>
      <c r="F19" s="24"/>
      <c r="G19" s="24"/>
      <c r="H19" s="25">
        <f>1η!J98+2η!J98+3η!J98+4η!J98+5η!J98+6η!J98+7η!J98+8η!J98+9η!J98+'10η'!J98+'11η'!J98+'12η'!J98+'13η'!J98+'14η'!J98+'15η'!J98+'16η'!J98+'17η'!J98+'18η'!J98+'19η'!J98+'20η'!J98+'22η'!J98+'21η'!J98+'23η'!J98+'24η'!J980+'25η'!J98+'26η'!J98+'27η'!J98+'28η'!J98+'29η'!J98+'30η'!J98+'31η'!J98</f>
        <v>12336</v>
      </c>
    </row>
    <row r="20" spans="1:8" ht="24.75" customHeight="1">
      <c r="A20" s="24" t="s">
        <v>14</v>
      </c>
      <c r="B20" s="24"/>
      <c r="C20" s="24"/>
      <c r="D20" s="24"/>
      <c r="E20" s="24"/>
      <c r="F20" s="24"/>
      <c r="G20" s="24"/>
      <c r="H20" s="25">
        <f>1η!J99+2η!J99+3η!J99+4η!J99+5η!J99+6η!J99+7η!J99+8η!J99+9η!J99+'10η'!J99+'11η'!J99+'12η'!J99+'13η'!J99+'14η'!J99+'15η'!J99+'16η'!J99+'17η'!J99+'18η'!J99+'19η'!J99+'20η'!J99+'22η'!J99+'21η'!J99+'23η'!J99+'24η'!J981+'25η'!J99+'26η'!J99+'27η'!J99+'28η'!J99+'29η'!J99+'30η'!J99+'31η'!J99</f>
        <v>5557</v>
      </c>
    </row>
    <row r="22" spans="1:15" ht="29.25" customHeight="1">
      <c r="A22" s="23" t="s">
        <v>17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7" s="29" customFormat="1" ht="24.75" customHeight="1">
      <c r="A23" s="26" t="s">
        <v>18</v>
      </c>
      <c r="B23" s="26"/>
      <c r="C23" s="26"/>
      <c r="D23" s="26"/>
      <c r="E23" s="26"/>
      <c r="F23" s="27">
        <f>1η!E102+2η!E102+3η!E102+4η!E102+5η!E102+6η!E102+7η!E102+8η!E102+9η!E102+'10η'!E102+'11η'!E102+'12η'!E102+'13η'!E102+'14η'!E102+'15η'!E102+'16η'!E102+'17η'!E102+'18η'!E102+'19η'!E102+'20η'!E102+'22η'!E102+'21η'!E102+'23η'!E102+'24η'!E102+'25η'!E102+'26η'!E102+'27η'!E102+'28η'!E102+'29η'!E102+'30η'!E102+'31η'!E102</f>
        <v>41</v>
      </c>
      <c r="G23" s="28" t="s">
        <v>19</v>
      </c>
    </row>
    <row r="24" spans="1:7" s="29" customFormat="1" ht="24.75" customHeight="1">
      <c r="A24" s="26" t="s">
        <v>20</v>
      </c>
      <c r="B24" s="26"/>
      <c r="C24" s="26"/>
      <c r="D24" s="26"/>
      <c r="E24" s="26"/>
      <c r="F24" s="27">
        <f>1η!E103+2η!E103+3η!E103+4η!E103+5η!E103+6η!E103+7η!E103+8η!E103+9η!E103+'10η'!E103+'11η'!E103+'12η'!E103+'13η'!E103+'14η'!E103+'15η'!E103+'16η'!E103+'17η'!E103+'18η'!E103+'19η'!E103+'20η'!E103+'22η'!E103+'21η'!E103+'23η'!E103+'24η'!E103+'25η'!E103+'26η'!E103+'27η'!E103+'28η'!E103+'29η'!E103+'30η'!E103+'31η'!E103</f>
        <v>678</v>
      </c>
      <c r="G24" s="28" t="s">
        <v>21</v>
      </c>
    </row>
  </sheetData>
  <sheetProtection selectLockedCells="1" selectUnlockedCells="1"/>
  <mergeCells count="19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F89" sqref="F8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170</v>
      </c>
      <c r="F8" s="44">
        <v>400</v>
      </c>
      <c r="G8" s="45"/>
      <c r="H8" s="46">
        <f aca="true" t="shared" si="0" ref="H8:H22">SUM(E8:G8)</f>
        <v>570</v>
      </c>
      <c r="I8" s="47"/>
      <c r="J8" s="48">
        <f aca="true" t="shared" si="1" ref="J8:J22">H8+I8</f>
        <v>570</v>
      </c>
      <c r="K8" s="49" t="s">
        <v>36</v>
      </c>
    </row>
    <row r="9" spans="1:11" ht="24.75" customHeight="1">
      <c r="A9" s="39"/>
      <c r="B9" s="50">
        <v>2</v>
      </c>
      <c r="C9" s="25">
        <v>616</v>
      </c>
      <c r="D9" s="51"/>
      <c r="E9" s="52">
        <v>260</v>
      </c>
      <c r="F9" s="53">
        <v>500</v>
      </c>
      <c r="G9" s="54">
        <v>200</v>
      </c>
      <c r="H9" s="55">
        <f t="shared" si="0"/>
        <v>960</v>
      </c>
      <c r="I9" s="56"/>
      <c r="J9" s="57">
        <f t="shared" si="1"/>
        <v>960</v>
      </c>
      <c r="K9" s="58" t="s">
        <v>37</v>
      </c>
    </row>
    <row r="10" spans="1:11" ht="24.75" customHeight="1">
      <c r="A10" s="39"/>
      <c r="B10" s="50">
        <v>3</v>
      </c>
      <c r="C10" s="25">
        <v>613</v>
      </c>
      <c r="D10" s="51"/>
      <c r="E10" s="52">
        <v>520</v>
      </c>
      <c r="F10" s="53">
        <v>700</v>
      </c>
      <c r="G10" s="54">
        <v>100</v>
      </c>
      <c r="H10" s="55">
        <f t="shared" si="0"/>
        <v>1320</v>
      </c>
      <c r="I10" s="56"/>
      <c r="J10" s="57">
        <f t="shared" si="1"/>
        <v>1320</v>
      </c>
      <c r="K10" s="58" t="s">
        <v>36</v>
      </c>
    </row>
    <row r="11" spans="1:11" ht="24.75" customHeight="1">
      <c r="A11" s="39"/>
      <c r="B11" s="50">
        <v>4</v>
      </c>
      <c r="C11" s="25">
        <v>463</v>
      </c>
      <c r="D11" s="51"/>
      <c r="E11" s="52"/>
      <c r="F11" s="53">
        <v>860</v>
      </c>
      <c r="G11" s="54"/>
      <c r="H11" s="55">
        <f t="shared" si="0"/>
        <v>860</v>
      </c>
      <c r="I11" s="56"/>
      <c r="J11" s="57">
        <f t="shared" si="1"/>
        <v>860</v>
      </c>
      <c r="K11" s="58" t="s">
        <v>40</v>
      </c>
    </row>
    <row r="12" spans="1:11" ht="24.75" customHeight="1">
      <c r="A12" s="39"/>
      <c r="B12" s="50">
        <v>5</v>
      </c>
      <c r="C12" s="25">
        <v>666</v>
      </c>
      <c r="D12" s="51"/>
      <c r="E12" s="52">
        <v>440</v>
      </c>
      <c r="F12" s="53">
        <v>1000</v>
      </c>
      <c r="G12" s="54"/>
      <c r="H12" s="55">
        <f t="shared" si="0"/>
        <v>1440</v>
      </c>
      <c r="I12" s="56"/>
      <c r="J12" s="57">
        <f t="shared" si="1"/>
        <v>1440</v>
      </c>
      <c r="K12" s="58" t="s">
        <v>38</v>
      </c>
    </row>
    <row r="13" spans="1:11" ht="24.75" customHeight="1">
      <c r="A13" s="39"/>
      <c r="B13" s="50">
        <v>6</v>
      </c>
      <c r="C13" s="25">
        <v>611</v>
      </c>
      <c r="D13" s="51"/>
      <c r="E13" s="52">
        <v>220</v>
      </c>
      <c r="F13" s="53">
        <v>300</v>
      </c>
      <c r="G13" s="54">
        <v>200</v>
      </c>
      <c r="H13" s="55">
        <f t="shared" si="0"/>
        <v>720</v>
      </c>
      <c r="I13" s="56"/>
      <c r="J13" s="57">
        <f t="shared" si="1"/>
        <v>720</v>
      </c>
      <c r="K13" s="58" t="s">
        <v>39</v>
      </c>
    </row>
    <row r="14" spans="1:11" ht="24.75" customHeight="1">
      <c r="A14" s="39"/>
      <c r="B14" s="50">
        <v>7</v>
      </c>
      <c r="C14" s="59">
        <v>573</v>
      </c>
      <c r="D14" s="60"/>
      <c r="E14" s="61"/>
      <c r="F14" s="62"/>
      <c r="G14" s="63"/>
      <c r="H14" s="55">
        <f t="shared" si="0"/>
        <v>0</v>
      </c>
      <c r="I14" s="64">
        <v>560</v>
      </c>
      <c r="J14" s="57">
        <f t="shared" si="1"/>
        <v>560</v>
      </c>
      <c r="K14" s="65" t="s">
        <v>37</v>
      </c>
    </row>
    <row r="15" spans="1:11" ht="24.75" customHeight="1">
      <c r="A15" s="39"/>
      <c r="B15" s="50">
        <v>8</v>
      </c>
      <c r="C15" s="59" t="s">
        <v>77</v>
      </c>
      <c r="D15" s="60"/>
      <c r="E15" s="61">
        <v>500</v>
      </c>
      <c r="F15" s="62">
        <v>400</v>
      </c>
      <c r="G15" s="63"/>
      <c r="H15" s="55">
        <f t="shared" si="0"/>
        <v>900</v>
      </c>
      <c r="I15" s="64"/>
      <c r="J15" s="57">
        <f t="shared" si="1"/>
        <v>900</v>
      </c>
      <c r="K15" s="65"/>
    </row>
    <row r="16" spans="1:11" ht="24.75" customHeight="1">
      <c r="A16" s="39"/>
      <c r="B16" s="50">
        <v>9</v>
      </c>
      <c r="C16" s="59">
        <v>213</v>
      </c>
      <c r="D16" s="60"/>
      <c r="E16" s="61"/>
      <c r="F16" s="62"/>
      <c r="G16" s="63"/>
      <c r="H16" s="55">
        <f t="shared" si="0"/>
        <v>0</v>
      </c>
      <c r="I16" s="64">
        <v>1040</v>
      </c>
      <c r="J16" s="57">
        <f t="shared" si="1"/>
        <v>1040</v>
      </c>
      <c r="K16" s="65"/>
    </row>
    <row r="17" spans="1:11" ht="24.75" customHeight="1">
      <c r="A17" s="39"/>
      <c r="B17" s="50">
        <v>10</v>
      </c>
      <c r="C17" s="59">
        <v>463</v>
      </c>
      <c r="D17" s="60"/>
      <c r="E17" s="61"/>
      <c r="F17" s="62">
        <v>740</v>
      </c>
      <c r="G17" s="63"/>
      <c r="H17" s="55">
        <f t="shared" si="0"/>
        <v>740</v>
      </c>
      <c r="I17" s="64"/>
      <c r="J17" s="57">
        <f t="shared" si="1"/>
        <v>740</v>
      </c>
      <c r="K17" s="65" t="s">
        <v>40</v>
      </c>
    </row>
    <row r="18" spans="1:11" ht="24.75" customHeight="1">
      <c r="A18" s="39"/>
      <c r="B18" s="50">
        <v>11</v>
      </c>
      <c r="C18" s="59">
        <v>609</v>
      </c>
      <c r="D18" s="60"/>
      <c r="E18" s="61"/>
      <c r="F18" s="62">
        <v>620</v>
      </c>
      <c r="G18" s="63"/>
      <c r="H18" s="55">
        <f t="shared" si="0"/>
        <v>620</v>
      </c>
      <c r="I18" s="64"/>
      <c r="J18" s="57">
        <f t="shared" si="1"/>
        <v>620</v>
      </c>
      <c r="K18" s="65" t="s">
        <v>36</v>
      </c>
    </row>
    <row r="19" spans="1:11" ht="24.75" customHeight="1">
      <c r="A19" s="39"/>
      <c r="B19" s="50">
        <v>12</v>
      </c>
      <c r="C19" s="59">
        <v>611</v>
      </c>
      <c r="D19" s="60"/>
      <c r="E19" s="61"/>
      <c r="F19" s="62"/>
      <c r="G19" s="63"/>
      <c r="H19" s="55">
        <f t="shared" si="0"/>
        <v>0</v>
      </c>
      <c r="I19" s="64">
        <v>340</v>
      </c>
      <c r="J19" s="57">
        <f t="shared" si="1"/>
        <v>340</v>
      </c>
      <c r="K19" s="65" t="s">
        <v>39</v>
      </c>
    </row>
    <row r="20" spans="1:11" ht="24.75" customHeight="1">
      <c r="A20" s="39"/>
      <c r="B20" s="50">
        <v>13</v>
      </c>
      <c r="C20" s="59">
        <v>875</v>
      </c>
      <c r="D20" s="60"/>
      <c r="E20" s="61">
        <v>5910</v>
      </c>
      <c r="F20" s="62"/>
      <c r="G20" s="63"/>
      <c r="H20" s="55">
        <f t="shared" si="0"/>
        <v>5910</v>
      </c>
      <c r="I20" s="64"/>
      <c r="J20" s="57">
        <f t="shared" si="1"/>
        <v>5910</v>
      </c>
      <c r="K20" s="65"/>
    </row>
    <row r="21" spans="1:11" ht="24.75" customHeight="1">
      <c r="A21" s="39"/>
      <c r="B21" s="50">
        <v>14</v>
      </c>
      <c r="C21" s="59">
        <v>613</v>
      </c>
      <c r="D21" s="60"/>
      <c r="E21" s="61"/>
      <c r="F21" s="62">
        <v>510</v>
      </c>
      <c r="G21" s="63"/>
      <c r="H21" s="55">
        <f t="shared" si="0"/>
        <v>510</v>
      </c>
      <c r="I21" s="64"/>
      <c r="J21" s="57">
        <f t="shared" si="1"/>
        <v>510</v>
      </c>
      <c r="K21" s="65" t="s">
        <v>36</v>
      </c>
    </row>
    <row r="22" spans="1:11" ht="24.75" customHeight="1">
      <c r="A22" s="39"/>
      <c r="B22" s="66">
        <v>15</v>
      </c>
      <c r="C22" s="67">
        <v>616</v>
      </c>
      <c r="D22" s="68"/>
      <c r="E22" s="69"/>
      <c r="F22" s="70">
        <v>760</v>
      </c>
      <c r="G22" s="71"/>
      <c r="H22" s="72">
        <f t="shared" si="0"/>
        <v>760</v>
      </c>
      <c r="I22" s="73"/>
      <c r="J22" s="57">
        <f t="shared" si="1"/>
        <v>760</v>
      </c>
      <c r="K22" s="74" t="s">
        <v>37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840</v>
      </c>
      <c r="D26" s="51"/>
      <c r="E26" s="52">
        <v>4790</v>
      </c>
      <c r="F26" s="53"/>
      <c r="G26" s="54"/>
      <c r="H26" s="55">
        <f aca="true" t="shared" si="2" ref="H26:H35">SUM(E26:G26)</f>
        <v>4790</v>
      </c>
      <c r="I26" s="56"/>
      <c r="J26" s="84">
        <f aca="true" t="shared" si="3" ref="J26:J35">H26+I26</f>
        <v>4790</v>
      </c>
      <c r="K26" s="58"/>
    </row>
    <row r="27" spans="1:11" ht="24.75" customHeight="1">
      <c r="A27" s="82"/>
      <c r="B27" s="66">
        <v>17</v>
      </c>
      <c r="C27" s="25">
        <v>666</v>
      </c>
      <c r="D27" s="51"/>
      <c r="E27" s="52"/>
      <c r="F27" s="53">
        <v>770</v>
      </c>
      <c r="G27" s="54"/>
      <c r="H27" s="55">
        <f t="shared" si="2"/>
        <v>770</v>
      </c>
      <c r="I27" s="56"/>
      <c r="J27" s="84">
        <f t="shared" si="3"/>
        <v>770</v>
      </c>
      <c r="K27" s="58" t="s">
        <v>38</v>
      </c>
    </row>
    <row r="28" spans="1:11" ht="24.75" customHeight="1">
      <c r="A28" s="82"/>
      <c r="B28" s="50">
        <v>18</v>
      </c>
      <c r="C28" s="59">
        <v>847</v>
      </c>
      <c r="D28" s="60"/>
      <c r="E28" s="61">
        <v>4930</v>
      </c>
      <c r="F28" s="62"/>
      <c r="G28" s="63"/>
      <c r="H28" s="55">
        <f t="shared" si="2"/>
        <v>4930</v>
      </c>
      <c r="I28" s="64"/>
      <c r="J28" s="84">
        <f t="shared" si="3"/>
        <v>4930</v>
      </c>
      <c r="K28" s="65" t="s">
        <v>37</v>
      </c>
    </row>
    <row r="29" spans="1:11" ht="24.75" customHeight="1">
      <c r="A29" s="82"/>
      <c r="B29" s="50">
        <v>19</v>
      </c>
      <c r="C29" s="59">
        <v>4778</v>
      </c>
      <c r="D29" s="60"/>
      <c r="E29" s="61"/>
      <c r="F29" s="62">
        <v>1920</v>
      </c>
      <c r="G29" s="63"/>
      <c r="H29" s="55">
        <f t="shared" si="2"/>
        <v>1920</v>
      </c>
      <c r="I29" s="64"/>
      <c r="J29" s="84">
        <f t="shared" si="3"/>
        <v>1920</v>
      </c>
      <c r="K29" s="65" t="s">
        <v>64</v>
      </c>
    </row>
    <row r="30" spans="1:11" ht="24.75" customHeight="1">
      <c r="A30" s="82"/>
      <c r="B30" s="50">
        <v>20</v>
      </c>
      <c r="C30" s="59">
        <v>616</v>
      </c>
      <c r="D30" s="60"/>
      <c r="E30" s="61">
        <v>290</v>
      </c>
      <c r="F30" s="62">
        <v>500</v>
      </c>
      <c r="G30" s="63"/>
      <c r="H30" s="55">
        <f t="shared" si="2"/>
        <v>790</v>
      </c>
      <c r="I30" s="64">
        <v>100</v>
      </c>
      <c r="J30" s="84">
        <f t="shared" si="3"/>
        <v>890</v>
      </c>
      <c r="K30" s="65" t="s">
        <v>37</v>
      </c>
    </row>
    <row r="31" spans="1:11" ht="24.75" customHeight="1">
      <c r="A31" s="82"/>
      <c r="B31" s="50">
        <v>21</v>
      </c>
      <c r="C31" s="59">
        <v>613</v>
      </c>
      <c r="D31" s="60"/>
      <c r="E31" s="61"/>
      <c r="F31" s="62">
        <v>770</v>
      </c>
      <c r="G31" s="63"/>
      <c r="H31" s="55">
        <f t="shared" si="2"/>
        <v>770</v>
      </c>
      <c r="I31" s="64"/>
      <c r="J31" s="84">
        <f t="shared" si="3"/>
        <v>770</v>
      </c>
      <c r="K31" s="65" t="s">
        <v>38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1110</v>
      </c>
      <c r="G32" s="63"/>
      <c r="H32" s="55">
        <f t="shared" si="2"/>
        <v>1110</v>
      </c>
      <c r="I32" s="64"/>
      <c r="J32" s="84">
        <f t="shared" si="3"/>
        <v>1110</v>
      </c>
      <c r="K32" s="65" t="s">
        <v>36</v>
      </c>
    </row>
    <row r="33" spans="1:11" ht="24.75" customHeight="1">
      <c r="A33" s="82"/>
      <c r="B33" s="50">
        <v>23</v>
      </c>
      <c r="C33" s="59">
        <v>613</v>
      </c>
      <c r="D33" s="60"/>
      <c r="E33" s="61"/>
      <c r="F33" s="62"/>
      <c r="G33" s="63"/>
      <c r="H33" s="55">
        <f t="shared" si="2"/>
        <v>0</v>
      </c>
      <c r="I33" s="64">
        <v>270</v>
      </c>
      <c r="J33" s="84">
        <f t="shared" si="3"/>
        <v>270</v>
      </c>
      <c r="K33" s="65" t="s">
        <v>38</v>
      </c>
    </row>
    <row r="34" spans="1:11" ht="24.75" customHeight="1">
      <c r="A34" s="82"/>
      <c r="B34" s="50">
        <v>24</v>
      </c>
      <c r="C34" s="59">
        <v>616</v>
      </c>
      <c r="D34" s="60"/>
      <c r="E34" s="61">
        <v>250</v>
      </c>
      <c r="F34" s="62">
        <v>500</v>
      </c>
      <c r="G34" s="63">
        <v>200</v>
      </c>
      <c r="H34" s="55">
        <f t="shared" si="2"/>
        <v>950</v>
      </c>
      <c r="I34" s="64"/>
      <c r="J34" s="84">
        <f t="shared" si="3"/>
        <v>950</v>
      </c>
      <c r="K34" s="65" t="s">
        <v>37</v>
      </c>
    </row>
    <row r="35" spans="1:11" ht="24.75" customHeight="1">
      <c r="A35" s="82"/>
      <c r="B35" s="66">
        <v>25</v>
      </c>
      <c r="C35" s="67">
        <v>609</v>
      </c>
      <c r="D35" s="68"/>
      <c r="E35" s="69">
        <v>290</v>
      </c>
      <c r="F35" s="70">
        <v>600</v>
      </c>
      <c r="G35" s="71"/>
      <c r="H35" s="55">
        <f t="shared" si="2"/>
        <v>890</v>
      </c>
      <c r="I35" s="73"/>
      <c r="J35" s="84">
        <f t="shared" si="3"/>
        <v>890</v>
      </c>
      <c r="K35" s="74" t="s">
        <v>36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615</v>
      </c>
      <c r="D39" s="87"/>
      <c r="E39" s="88"/>
      <c r="F39" s="89">
        <v>810</v>
      </c>
      <c r="G39" s="90"/>
      <c r="H39" s="91">
        <f aca="true" t="shared" si="4" ref="H39:H48">SUM(E39:G39)</f>
        <v>810</v>
      </c>
      <c r="I39" s="92"/>
      <c r="J39" s="93">
        <f aca="true" t="shared" si="5" ref="J39:J48">H39+I39</f>
        <v>810</v>
      </c>
      <c r="K39" s="94" t="s">
        <v>36</v>
      </c>
    </row>
    <row r="40" spans="1:11" ht="24.75" customHeight="1">
      <c r="A40" s="39"/>
      <c r="B40" s="66">
        <v>27</v>
      </c>
      <c r="C40" s="59">
        <v>613</v>
      </c>
      <c r="D40" s="60"/>
      <c r="E40" s="61">
        <v>710</v>
      </c>
      <c r="F40" s="62">
        <v>1000</v>
      </c>
      <c r="G40" s="63"/>
      <c r="H40" s="91">
        <f t="shared" si="4"/>
        <v>1710</v>
      </c>
      <c r="I40" s="64"/>
      <c r="J40" s="93">
        <f t="shared" si="5"/>
        <v>1710</v>
      </c>
      <c r="K40" s="65" t="s">
        <v>38</v>
      </c>
    </row>
    <row r="41" spans="1:11" ht="24.75" customHeight="1">
      <c r="A41" s="39"/>
      <c r="B41" s="50">
        <v>28</v>
      </c>
      <c r="C41" s="59">
        <v>569</v>
      </c>
      <c r="D41" s="60"/>
      <c r="E41" s="61"/>
      <c r="F41" s="62"/>
      <c r="G41" s="63">
        <v>870</v>
      </c>
      <c r="H41" s="91">
        <f t="shared" si="4"/>
        <v>870</v>
      </c>
      <c r="I41" s="64"/>
      <c r="J41" s="93">
        <f t="shared" si="5"/>
        <v>870</v>
      </c>
      <c r="K41" s="65" t="s">
        <v>78</v>
      </c>
    </row>
    <row r="42" spans="1:11" ht="24.75" customHeight="1">
      <c r="A42" s="39"/>
      <c r="B42" s="50">
        <v>29</v>
      </c>
      <c r="C42" s="59">
        <v>616</v>
      </c>
      <c r="D42" s="60"/>
      <c r="E42" s="61">
        <v>460</v>
      </c>
      <c r="F42" s="62">
        <v>1000</v>
      </c>
      <c r="G42" s="63"/>
      <c r="H42" s="91">
        <f t="shared" si="4"/>
        <v>1460</v>
      </c>
      <c r="I42" s="64"/>
      <c r="J42" s="93">
        <f t="shared" si="5"/>
        <v>1460</v>
      </c>
      <c r="K42" s="65" t="s">
        <v>37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19740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15770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1570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37080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2310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39390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 t="s">
        <v>76</v>
      </c>
      <c r="C82" s="121"/>
      <c r="D82" s="122">
        <v>6000</v>
      </c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873</v>
      </c>
      <c r="C83" s="121"/>
      <c r="D83" s="122">
        <v>2320</v>
      </c>
      <c r="E83" s="65"/>
      <c r="F83" s="59"/>
      <c r="G83" s="123">
        <v>2120</v>
      </c>
      <c r="H83" s="59">
        <v>142</v>
      </c>
      <c r="I83" s="124">
        <v>43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4500</v>
      </c>
      <c r="E84" s="65">
        <v>71</v>
      </c>
      <c r="F84" s="59">
        <v>35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5660</v>
      </c>
      <c r="E85" s="65">
        <v>81</v>
      </c>
      <c r="F85" s="59">
        <v>40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373</v>
      </c>
      <c r="C86" s="121"/>
      <c r="D86" s="122">
        <v>3860</v>
      </c>
      <c r="E86" s="65">
        <v>71</v>
      </c>
      <c r="F86" s="59">
        <v>35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24.46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365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153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22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I82" sqref="I8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569</v>
      </c>
      <c r="D8" s="42"/>
      <c r="E8" s="43"/>
      <c r="F8" s="44"/>
      <c r="G8" s="45"/>
      <c r="H8" s="46">
        <f aca="true" t="shared" si="0" ref="H8:H22">SUM(E8:G8)</f>
        <v>0</v>
      </c>
      <c r="I8" s="47">
        <v>820</v>
      </c>
      <c r="J8" s="48">
        <f aca="true" t="shared" si="1" ref="J8:J22">H8+I8</f>
        <v>820</v>
      </c>
      <c r="K8" s="49" t="s">
        <v>79</v>
      </c>
    </row>
    <row r="9" spans="1:11" ht="24.75" customHeight="1">
      <c r="A9" s="39"/>
      <c r="B9" s="50">
        <v>2</v>
      </c>
      <c r="C9" s="25">
        <v>463</v>
      </c>
      <c r="D9" s="51"/>
      <c r="E9" s="52">
        <v>420</v>
      </c>
      <c r="F9" s="53">
        <v>600</v>
      </c>
      <c r="G9" s="54">
        <v>100</v>
      </c>
      <c r="H9" s="55">
        <f t="shared" si="0"/>
        <v>1120</v>
      </c>
      <c r="I9" s="56"/>
      <c r="J9" s="57">
        <f t="shared" si="1"/>
        <v>1120</v>
      </c>
      <c r="K9" s="58" t="s">
        <v>40</v>
      </c>
    </row>
    <row r="10" spans="1:11" ht="24.75" customHeight="1">
      <c r="A10" s="39"/>
      <c r="B10" s="50">
        <v>3</v>
      </c>
      <c r="C10" s="25">
        <v>611</v>
      </c>
      <c r="D10" s="51"/>
      <c r="E10" s="52">
        <v>380</v>
      </c>
      <c r="F10" s="53">
        <v>600</v>
      </c>
      <c r="G10" s="54">
        <v>100</v>
      </c>
      <c r="H10" s="55">
        <f t="shared" si="0"/>
        <v>1080</v>
      </c>
      <c r="I10" s="56"/>
      <c r="J10" s="57">
        <f t="shared" si="1"/>
        <v>1080</v>
      </c>
      <c r="K10" s="58" t="s">
        <v>39</v>
      </c>
    </row>
    <row r="11" spans="1:11" ht="24.75" customHeight="1">
      <c r="A11" s="39"/>
      <c r="B11" s="50">
        <v>4</v>
      </c>
      <c r="C11" s="25">
        <v>613</v>
      </c>
      <c r="D11" s="51"/>
      <c r="E11" s="52">
        <v>410</v>
      </c>
      <c r="F11" s="53">
        <v>900</v>
      </c>
      <c r="G11" s="54">
        <v>100</v>
      </c>
      <c r="H11" s="55">
        <f t="shared" si="0"/>
        <v>1410</v>
      </c>
      <c r="I11" s="56"/>
      <c r="J11" s="57">
        <f t="shared" si="1"/>
        <v>1410</v>
      </c>
      <c r="K11" s="58" t="s">
        <v>36</v>
      </c>
    </row>
    <row r="12" spans="1:11" ht="24.75" customHeight="1">
      <c r="A12" s="39"/>
      <c r="B12" s="50">
        <v>5</v>
      </c>
      <c r="C12" s="25">
        <v>370</v>
      </c>
      <c r="D12" s="51"/>
      <c r="E12" s="52"/>
      <c r="F12" s="53"/>
      <c r="G12" s="54"/>
      <c r="H12" s="55">
        <f t="shared" si="0"/>
        <v>0</v>
      </c>
      <c r="I12" s="56">
        <v>220</v>
      </c>
      <c r="J12" s="57">
        <f t="shared" si="1"/>
        <v>220</v>
      </c>
      <c r="K12" s="58"/>
    </row>
    <row r="13" spans="1:11" ht="24.75" customHeight="1">
      <c r="A13" s="39"/>
      <c r="B13" s="50">
        <v>6</v>
      </c>
      <c r="C13" s="25">
        <v>609</v>
      </c>
      <c r="D13" s="51"/>
      <c r="E13" s="52"/>
      <c r="F13" s="53">
        <v>620</v>
      </c>
      <c r="G13" s="54"/>
      <c r="H13" s="55">
        <f t="shared" si="0"/>
        <v>620</v>
      </c>
      <c r="I13" s="56"/>
      <c r="J13" s="57">
        <f t="shared" si="1"/>
        <v>620</v>
      </c>
      <c r="K13" s="58" t="s">
        <v>36</v>
      </c>
    </row>
    <row r="14" spans="1:11" ht="24.75" customHeight="1">
      <c r="A14" s="39"/>
      <c r="B14" s="50">
        <v>7</v>
      </c>
      <c r="C14" s="59">
        <v>573</v>
      </c>
      <c r="D14" s="60"/>
      <c r="E14" s="61"/>
      <c r="F14" s="62"/>
      <c r="G14" s="63"/>
      <c r="H14" s="55">
        <f t="shared" si="0"/>
        <v>0</v>
      </c>
      <c r="I14" s="64">
        <v>800</v>
      </c>
      <c r="J14" s="57">
        <f t="shared" si="1"/>
        <v>800</v>
      </c>
      <c r="K14" s="65"/>
    </row>
    <row r="15" spans="1:11" ht="24.75" customHeight="1">
      <c r="A15" s="39"/>
      <c r="B15" s="50">
        <v>8</v>
      </c>
      <c r="C15" s="59">
        <v>666</v>
      </c>
      <c r="D15" s="60"/>
      <c r="E15" s="61"/>
      <c r="F15" s="62">
        <v>860</v>
      </c>
      <c r="G15" s="63"/>
      <c r="H15" s="55">
        <f t="shared" si="0"/>
        <v>860</v>
      </c>
      <c r="I15" s="64"/>
      <c r="J15" s="57">
        <f t="shared" si="1"/>
        <v>860</v>
      </c>
      <c r="K15" s="65" t="s">
        <v>38</v>
      </c>
    </row>
    <row r="16" spans="1:11" ht="24.75" customHeight="1">
      <c r="A16" s="39"/>
      <c r="B16" s="50">
        <v>9</v>
      </c>
      <c r="C16" s="59">
        <v>463</v>
      </c>
      <c r="D16" s="60"/>
      <c r="E16" s="61"/>
      <c r="F16" s="62">
        <v>530</v>
      </c>
      <c r="G16" s="63"/>
      <c r="H16" s="55">
        <f t="shared" si="0"/>
        <v>530</v>
      </c>
      <c r="I16" s="64"/>
      <c r="J16" s="57">
        <f t="shared" si="1"/>
        <v>530</v>
      </c>
      <c r="K16" s="65" t="s">
        <v>40</v>
      </c>
    </row>
    <row r="17" spans="1:11" ht="24.75" customHeight="1">
      <c r="A17" s="39"/>
      <c r="B17" s="50">
        <v>10</v>
      </c>
      <c r="C17" s="59">
        <v>609</v>
      </c>
      <c r="D17" s="60"/>
      <c r="E17" s="61"/>
      <c r="F17" s="62"/>
      <c r="G17" s="63"/>
      <c r="H17" s="55">
        <f t="shared" si="0"/>
        <v>0</v>
      </c>
      <c r="I17" s="64">
        <v>540</v>
      </c>
      <c r="J17" s="57">
        <f t="shared" si="1"/>
        <v>540</v>
      </c>
      <c r="K17" s="65" t="s">
        <v>36</v>
      </c>
    </row>
    <row r="18" spans="1:11" ht="24.75" customHeight="1">
      <c r="A18" s="39"/>
      <c r="B18" s="50">
        <v>11</v>
      </c>
      <c r="C18" s="59">
        <v>611</v>
      </c>
      <c r="D18" s="60"/>
      <c r="E18" s="61"/>
      <c r="F18" s="62"/>
      <c r="G18" s="63"/>
      <c r="H18" s="55">
        <f t="shared" si="0"/>
        <v>0</v>
      </c>
      <c r="I18" s="64">
        <v>600</v>
      </c>
      <c r="J18" s="57">
        <f t="shared" si="1"/>
        <v>600</v>
      </c>
      <c r="K18" s="65" t="s">
        <v>39</v>
      </c>
    </row>
    <row r="19" spans="1:11" ht="24.75" customHeight="1">
      <c r="A19" s="39"/>
      <c r="B19" s="50">
        <v>12</v>
      </c>
      <c r="C19" s="59">
        <v>613</v>
      </c>
      <c r="D19" s="60"/>
      <c r="E19" s="61"/>
      <c r="F19" s="62">
        <v>780</v>
      </c>
      <c r="G19" s="63"/>
      <c r="H19" s="55">
        <f t="shared" si="0"/>
        <v>780</v>
      </c>
      <c r="I19" s="64"/>
      <c r="J19" s="57">
        <f t="shared" si="1"/>
        <v>780</v>
      </c>
      <c r="K19" s="65" t="s">
        <v>36</v>
      </c>
    </row>
    <row r="20" spans="1:11" ht="24.75" customHeight="1">
      <c r="A20" s="39"/>
      <c r="B20" s="50">
        <v>13</v>
      </c>
      <c r="C20" s="59">
        <v>616</v>
      </c>
      <c r="D20" s="60"/>
      <c r="E20" s="61">
        <v>530</v>
      </c>
      <c r="F20" s="62">
        <v>700</v>
      </c>
      <c r="G20" s="63"/>
      <c r="H20" s="55">
        <f t="shared" si="0"/>
        <v>1230</v>
      </c>
      <c r="I20" s="64"/>
      <c r="J20" s="57">
        <f t="shared" si="1"/>
        <v>1230</v>
      </c>
      <c r="K20" s="65" t="s">
        <v>37</v>
      </c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569</v>
      </c>
      <c r="D26" s="51"/>
      <c r="E26" s="52">
        <v>1890</v>
      </c>
      <c r="F26" s="53"/>
      <c r="G26" s="54"/>
      <c r="H26" s="55">
        <f aca="true" t="shared" si="2" ref="H26:H35">SUM(E26:G26)</f>
        <v>1890</v>
      </c>
      <c r="I26" s="56"/>
      <c r="J26" s="84">
        <f aca="true" t="shared" si="3" ref="J26:J35">H26+I26</f>
        <v>1890</v>
      </c>
      <c r="K26" s="58" t="s">
        <v>80</v>
      </c>
    </row>
    <row r="27" spans="1:11" ht="24.75" customHeight="1">
      <c r="A27" s="82"/>
      <c r="B27" s="66">
        <v>17</v>
      </c>
      <c r="C27" s="25">
        <v>609</v>
      </c>
      <c r="D27" s="51"/>
      <c r="E27" s="52"/>
      <c r="F27" s="53">
        <v>1350</v>
      </c>
      <c r="G27" s="54"/>
      <c r="H27" s="55">
        <f t="shared" si="2"/>
        <v>1350</v>
      </c>
      <c r="I27" s="56"/>
      <c r="J27" s="84">
        <f t="shared" si="3"/>
        <v>1350</v>
      </c>
      <c r="K27" s="58" t="s">
        <v>36</v>
      </c>
    </row>
    <row r="28" spans="1:11" ht="24.75" customHeight="1">
      <c r="A28" s="82"/>
      <c r="B28" s="50">
        <v>18</v>
      </c>
      <c r="C28" s="59">
        <v>569</v>
      </c>
      <c r="D28" s="60"/>
      <c r="E28" s="61">
        <v>4160</v>
      </c>
      <c r="F28" s="62"/>
      <c r="G28" s="63"/>
      <c r="H28" s="55">
        <f t="shared" si="2"/>
        <v>4160</v>
      </c>
      <c r="I28" s="64"/>
      <c r="J28" s="84">
        <f t="shared" si="3"/>
        <v>4160</v>
      </c>
      <c r="K28" s="65" t="s">
        <v>80</v>
      </c>
    </row>
    <row r="29" spans="1:11" ht="24.75" customHeight="1">
      <c r="A29" s="82"/>
      <c r="B29" s="50">
        <v>19</v>
      </c>
      <c r="C29" s="59">
        <v>613</v>
      </c>
      <c r="D29" s="60"/>
      <c r="E29" s="61"/>
      <c r="F29" s="62">
        <v>850</v>
      </c>
      <c r="G29" s="63"/>
      <c r="H29" s="55">
        <f t="shared" si="2"/>
        <v>850</v>
      </c>
      <c r="I29" s="64"/>
      <c r="J29" s="84">
        <f t="shared" si="3"/>
        <v>850</v>
      </c>
      <c r="K29" s="65" t="s">
        <v>38</v>
      </c>
    </row>
    <row r="30" spans="1:11" ht="24.75" customHeight="1">
      <c r="A30" s="82"/>
      <c r="B30" s="50">
        <v>20</v>
      </c>
      <c r="C30" s="59">
        <v>616</v>
      </c>
      <c r="D30" s="60"/>
      <c r="E30" s="61"/>
      <c r="F30" s="62">
        <v>1050</v>
      </c>
      <c r="G30" s="63"/>
      <c r="H30" s="55">
        <f t="shared" si="2"/>
        <v>1050</v>
      </c>
      <c r="I30" s="64"/>
      <c r="J30" s="84">
        <f t="shared" si="3"/>
        <v>1050</v>
      </c>
      <c r="K30" s="65" t="s">
        <v>37</v>
      </c>
    </row>
    <row r="31" spans="1:11" ht="24.75" customHeight="1">
      <c r="A31" s="82"/>
      <c r="B31" s="50">
        <v>21</v>
      </c>
      <c r="C31" s="59">
        <v>613</v>
      </c>
      <c r="D31" s="60"/>
      <c r="E31" s="61"/>
      <c r="F31" s="62"/>
      <c r="G31" s="63"/>
      <c r="H31" s="55">
        <f t="shared" si="2"/>
        <v>0</v>
      </c>
      <c r="I31" s="64">
        <v>360</v>
      </c>
      <c r="J31" s="84">
        <f t="shared" si="3"/>
        <v>360</v>
      </c>
      <c r="K31" s="65" t="s">
        <v>38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1150</v>
      </c>
      <c r="G32" s="63"/>
      <c r="H32" s="55">
        <f t="shared" si="2"/>
        <v>1150</v>
      </c>
      <c r="I32" s="64"/>
      <c r="J32" s="84">
        <f t="shared" si="3"/>
        <v>1150</v>
      </c>
      <c r="K32" s="65" t="s">
        <v>36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613</v>
      </c>
      <c r="D39" s="87"/>
      <c r="E39" s="88"/>
      <c r="F39" s="89">
        <v>860</v>
      </c>
      <c r="G39" s="90"/>
      <c r="H39" s="91">
        <f aca="true" t="shared" si="4" ref="H39:H48">SUM(E39:G39)</f>
        <v>860</v>
      </c>
      <c r="I39" s="92"/>
      <c r="J39" s="93">
        <f aca="true" t="shared" si="5" ref="J39:J48">H39+I39</f>
        <v>860</v>
      </c>
      <c r="K39" s="94" t="s">
        <v>38</v>
      </c>
    </row>
    <row r="40" spans="1:11" ht="24.75" customHeight="1">
      <c r="A40" s="39"/>
      <c r="B40" s="66">
        <v>27</v>
      </c>
      <c r="C40" s="59">
        <v>615</v>
      </c>
      <c r="D40" s="60"/>
      <c r="E40" s="61">
        <v>970</v>
      </c>
      <c r="F40" s="62">
        <v>1000</v>
      </c>
      <c r="G40" s="63"/>
      <c r="H40" s="91">
        <f t="shared" si="4"/>
        <v>1970</v>
      </c>
      <c r="I40" s="64"/>
      <c r="J40" s="93">
        <f t="shared" si="5"/>
        <v>1970</v>
      </c>
      <c r="K40" s="65" t="s">
        <v>36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540</v>
      </c>
      <c r="G41" s="63"/>
      <c r="H41" s="91">
        <f t="shared" si="4"/>
        <v>540</v>
      </c>
      <c r="I41" s="64"/>
      <c r="J41" s="93">
        <f t="shared" si="5"/>
        <v>540</v>
      </c>
      <c r="K41" s="65" t="s">
        <v>37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8760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12390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21450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3340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24790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873</v>
      </c>
      <c r="C82" s="121"/>
      <c r="D82" s="122">
        <v>2520</v>
      </c>
      <c r="E82" s="65"/>
      <c r="F82" s="59"/>
      <c r="G82" s="123">
        <v>3420</v>
      </c>
      <c r="H82" s="59">
        <v>180</v>
      </c>
      <c r="I82" s="124">
        <v>54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373</v>
      </c>
      <c r="C83" s="121"/>
      <c r="D83" s="122">
        <v>5270</v>
      </c>
      <c r="E83" s="65"/>
      <c r="F83" s="59"/>
      <c r="G83" s="123">
        <v>11060</v>
      </c>
      <c r="H83" s="59">
        <v>190</v>
      </c>
      <c r="I83" s="124">
        <v>95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8700</v>
      </c>
      <c r="E84" s="65">
        <v>86</v>
      </c>
      <c r="F84" s="59">
        <v>40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373</v>
      </c>
      <c r="C85" s="121"/>
      <c r="D85" s="122">
        <v>5420</v>
      </c>
      <c r="E85" s="65"/>
      <c r="F85" s="59"/>
      <c r="G85" s="123">
        <v>4310</v>
      </c>
      <c r="H85" s="59">
        <v>150</v>
      </c>
      <c r="I85" s="124">
        <v>75</v>
      </c>
      <c r="J85" s="65"/>
      <c r="K85" s="59"/>
      <c r="L85" s="125"/>
      <c r="M85" s="120"/>
    </row>
    <row r="86" spans="1:13" ht="24.75" customHeight="1">
      <c r="A86" s="119">
        <v>5</v>
      </c>
      <c r="B86" s="120" t="s">
        <v>81</v>
      </c>
      <c r="C86" s="121"/>
      <c r="D86" s="122">
        <v>7820</v>
      </c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48.519999999999996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606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264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28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I84" sqref="I8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42440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500</v>
      </c>
      <c r="F8" s="44"/>
      <c r="G8" s="45"/>
      <c r="H8" s="46">
        <f aca="true" t="shared" si="0" ref="H8:H22">SUM(E8:G8)</f>
        <v>500</v>
      </c>
      <c r="I8" s="47">
        <v>310</v>
      </c>
      <c r="J8" s="48">
        <f aca="true" t="shared" si="1" ref="J8:J22">H8+I8</f>
        <v>810</v>
      </c>
      <c r="K8" s="49" t="s">
        <v>36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/>
      <c r="G9" s="54">
        <v>900</v>
      </c>
      <c r="H9" s="55">
        <f t="shared" si="0"/>
        <v>900</v>
      </c>
      <c r="I9" s="56"/>
      <c r="J9" s="57">
        <f t="shared" si="1"/>
        <v>900</v>
      </c>
      <c r="K9" s="58" t="s">
        <v>36</v>
      </c>
    </row>
    <row r="10" spans="1:11" ht="24.75" customHeight="1">
      <c r="A10" s="39"/>
      <c r="B10" s="50">
        <v>3</v>
      </c>
      <c r="C10" s="25">
        <v>666</v>
      </c>
      <c r="D10" s="51"/>
      <c r="E10" s="52"/>
      <c r="F10" s="53"/>
      <c r="G10" s="54">
        <v>610</v>
      </c>
      <c r="H10" s="55">
        <f t="shared" si="0"/>
        <v>610</v>
      </c>
      <c r="I10" s="56"/>
      <c r="J10" s="57">
        <f t="shared" si="1"/>
        <v>610</v>
      </c>
      <c r="K10" s="58" t="s">
        <v>38</v>
      </c>
    </row>
    <row r="11" spans="1:11" ht="24.75" customHeight="1">
      <c r="A11" s="39"/>
      <c r="B11" s="50">
        <v>4</v>
      </c>
      <c r="C11" s="25">
        <v>463</v>
      </c>
      <c r="D11" s="51"/>
      <c r="E11" s="52"/>
      <c r="F11" s="53">
        <v>300</v>
      </c>
      <c r="G11" s="54">
        <v>520</v>
      </c>
      <c r="H11" s="55">
        <f t="shared" si="0"/>
        <v>820</v>
      </c>
      <c r="I11" s="56"/>
      <c r="J11" s="57">
        <f t="shared" si="1"/>
        <v>820</v>
      </c>
      <c r="K11" s="58" t="s">
        <v>40</v>
      </c>
    </row>
    <row r="12" spans="1:11" ht="24.75" customHeight="1">
      <c r="A12" s="39"/>
      <c r="B12" s="50">
        <v>5</v>
      </c>
      <c r="C12" s="25">
        <v>611</v>
      </c>
      <c r="D12" s="51"/>
      <c r="E12" s="52">
        <v>500</v>
      </c>
      <c r="F12" s="53"/>
      <c r="G12" s="54">
        <v>400</v>
      </c>
      <c r="H12" s="55">
        <f t="shared" si="0"/>
        <v>900</v>
      </c>
      <c r="I12" s="56">
        <v>180</v>
      </c>
      <c r="J12" s="57">
        <f t="shared" si="1"/>
        <v>1080</v>
      </c>
      <c r="K12" s="58" t="s">
        <v>39</v>
      </c>
    </row>
    <row r="13" spans="1:11" ht="24.75" customHeight="1">
      <c r="A13" s="39"/>
      <c r="B13" s="50">
        <v>6</v>
      </c>
      <c r="C13" s="25">
        <v>4778</v>
      </c>
      <c r="D13" s="51"/>
      <c r="E13" s="52"/>
      <c r="F13" s="53"/>
      <c r="G13" s="54"/>
      <c r="H13" s="55">
        <f t="shared" si="0"/>
        <v>0</v>
      </c>
      <c r="I13" s="56">
        <v>1150</v>
      </c>
      <c r="J13" s="57">
        <f t="shared" si="1"/>
        <v>1150</v>
      </c>
      <c r="K13" s="58" t="s">
        <v>75</v>
      </c>
    </row>
    <row r="14" spans="1:11" ht="24.75" customHeight="1">
      <c r="A14" s="39"/>
      <c r="B14" s="50">
        <v>7</v>
      </c>
      <c r="C14" s="59">
        <v>840</v>
      </c>
      <c r="D14" s="60"/>
      <c r="E14" s="61"/>
      <c r="F14" s="62"/>
      <c r="G14" s="63">
        <v>7260</v>
      </c>
      <c r="H14" s="55">
        <f t="shared" si="0"/>
        <v>7260</v>
      </c>
      <c r="I14" s="64"/>
      <c r="J14" s="57">
        <f t="shared" si="1"/>
        <v>7260</v>
      </c>
      <c r="K14" s="65" t="s">
        <v>82</v>
      </c>
    </row>
    <row r="15" spans="1:11" ht="24.75" customHeight="1">
      <c r="A15" s="39"/>
      <c r="B15" s="50">
        <v>8</v>
      </c>
      <c r="C15" s="59">
        <v>611</v>
      </c>
      <c r="D15" s="60"/>
      <c r="E15" s="61"/>
      <c r="F15" s="62"/>
      <c r="G15" s="63">
        <v>100</v>
      </c>
      <c r="H15" s="55">
        <f t="shared" si="0"/>
        <v>100</v>
      </c>
      <c r="I15" s="64">
        <v>130</v>
      </c>
      <c r="J15" s="57">
        <f t="shared" si="1"/>
        <v>230</v>
      </c>
      <c r="K15" s="65" t="s">
        <v>39</v>
      </c>
    </row>
    <row r="16" spans="1:11" ht="24.75" customHeight="1">
      <c r="A16" s="39"/>
      <c r="B16" s="50">
        <v>9</v>
      </c>
      <c r="C16" s="59">
        <v>666</v>
      </c>
      <c r="D16" s="60"/>
      <c r="E16" s="61"/>
      <c r="F16" s="62"/>
      <c r="G16" s="63">
        <v>710</v>
      </c>
      <c r="H16" s="55">
        <f t="shared" si="0"/>
        <v>710</v>
      </c>
      <c r="I16" s="64"/>
      <c r="J16" s="57">
        <f t="shared" si="1"/>
        <v>710</v>
      </c>
      <c r="K16" s="65" t="s">
        <v>38</v>
      </c>
    </row>
    <row r="17" spans="1:11" ht="24.75" customHeight="1">
      <c r="A17" s="39"/>
      <c r="B17" s="50">
        <v>10</v>
      </c>
      <c r="C17" s="59">
        <v>609</v>
      </c>
      <c r="D17" s="60"/>
      <c r="E17" s="61">
        <v>220</v>
      </c>
      <c r="F17" s="62"/>
      <c r="G17" s="63"/>
      <c r="H17" s="55">
        <f t="shared" si="0"/>
        <v>220</v>
      </c>
      <c r="I17" s="64">
        <v>200</v>
      </c>
      <c r="J17" s="57">
        <f t="shared" si="1"/>
        <v>420</v>
      </c>
      <c r="K17" s="65" t="s">
        <v>36</v>
      </c>
    </row>
    <row r="18" spans="1:11" ht="24.75" customHeight="1">
      <c r="A18" s="39"/>
      <c r="B18" s="50">
        <v>11</v>
      </c>
      <c r="C18" s="59">
        <v>616</v>
      </c>
      <c r="D18" s="60"/>
      <c r="E18" s="61">
        <v>400</v>
      </c>
      <c r="F18" s="62"/>
      <c r="G18" s="63"/>
      <c r="H18" s="55">
        <f t="shared" si="0"/>
        <v>400</v>
      </c>
      <c r="I18" s="64">
        <v>300</v>
      </c>
      <c r="J18" s="57">
        <f t="shared" si="1"/>
        <v>700</v>
      </c>
      <c r="K18" s="65" t="s">
        <v>37</v>
      </c>
    </row>
    <row r="19" spans="1:11" ht="24.75" customHeight="1">
      <c r="A19" s="39"/>
      <c r="B19" s="50">
        <v>12</v>
      </c>
      <c r="C19" s="59">
        <v>615</v>
      </c>
      <c r="D19" s="60"/>
      <c r="E19" s="61"/>
      <c r="F19" s="62">
        <v>1160</v>
      </c>
      <c r="G19" s="63"/>
      <c r="H19" s="55">
        <f t="shared" si="0"/>
        <v>1160</v>
      </c>
      <c r="I19" s="64"/>
      <c r="J19" s="57">
        <f t="shared" si="1"/>
        <v>1160</v>
      </c>
      <c r="K19" s="65" t="s">
        <v>36</v>
      </c>
    </row>
    <row r="20" spans="1:11" ht="24.75" customHeight="1">
      <c r="A20" s="39"/>
      <c r="B20" s="50">
        <v>13</v>
      </c>
      <c r="C20" s="59">
        <v>370</v>
      </c>
      <c r="D20" s="60"/>
      <c r="E20" s="61">
        <v>1520</v>
      </c>
      <c r="F20" s="62"/>
      <c r="G20" s="63"/>
      <c r="H20" s="55">
        <f t="shared" si="0"/>
        <v>1520</v>
      </c>
      <c r="I20" s="64"/>
      <c r="J20" s="57">
        <f t="shared" si="1"/>
        <v>1520</v>
      </c>
      <c r="K20" s="65"/>
    </row>
    <row r="21" spans="1:11" ht="24.75" customHeight="1">
      <c r="A21" s="39"/>
      <c r="B21" s="50">
        <v>14</v>
      </c>
      <c r="C21" s="59">
        <v>573</v>
      </c>
      <c r="D21" s="60"/>
      <c r="E21" s="61">
        <v>1000</v>
      </c>
      <c r="F21" s="62"/>
      <c r="G21" s="63">
        <v>300</v>
      </c>
      <c r="H21" s="55">
        <f t="shared" si="0"/>
        <v>1300</v>
      </c>
      <c r="I21" s="64"/>
      <c r="J21" s="57">
        <f t="shared" si="1"/>
        <v>1300</v>
      </c>
      <c r="K21" s="65"/>
    </row>
    <row r="22" spans="1:11" ht="24.75" customHeight="1">
      <c r="A22" s="39"/>
      <c r="B22" s="66">
        <v>15</v>
      </c>
      <c r="C22" s="67">
        <v>213</v>
      </c>
      <c r="D22" s="68"/>
      <c r="E22" s="69">
        <v>1020</v>
      </c>
      <c r="F22" s="70"/>
      <c r="G22" s="71"/>
      <c r="H22" s="72">
        <f t="shared" si="0"/>
        <v>1020</v>
      </c>
      <c r="I22" s="73"/>
      <c r="J22" s="57">
        <f t="shared" si="1"/>
        <v>1020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840</v>
      </c>
      <c r="D26" s="51"/>
      <c r="E26" s="52">
        <v>700</v>
      </c>
      <c r="F26" s="53"/>
      <c r="G26" s="54">
        <v>330</v>
      </c>
      <c r="H26" s="55">
        <f aca="true" t="shared" si="2" ref="H26:H35">SUM(E26:G26)</f>
        <v>1030</v>
      </c>
      <c r="I26" s="56"/>
      <c r="J26" s="84">
        <f aca="true" t="shared" si="3" ref="J26:J35">H26+I26</f>
        <v>1030</v>
      </c>
      <c r="K26" s="58"/>
    </row>
    <row r="27" spans="1:11" ht="24.75" customHeight="1">
      <c r="A27" s="82"/>
      <c r="B27" s="66">
        <v>17</v>
      </c>
      <c r="C27" s="25">
        <v>573</v>
      </c>
      <c r="D27" s="51"/>
      <c r="E27" s="52"/>
      <c r="F27" s="53"/>
      <c r="G27" s="54"/>
      <c r="H27" s="55">
        <f t="shared" si="2"/>
        <v>0</v>
      </c>
      <c r="I27" s="56">
        <v>540</v>
      </c>
      <c r="J27" s="84">
        <f t="shared" si="3"/>
        <v>540</v>
      </c>
      <c r="K27" s="58"/>
    </row>
    <row r="28" spans="1:11" ht="24.75" customHeight="1">
      <c r="A28" s="82"/>
      <c r="B28" s="50">
        <v>18</v>
      </c>
      <c r="C28" s="59">
        <v>609</v>
      </c>
      <c r="D28" s="60"/>
      <c r="E28" s="61">
        <v>1000</v>
      </c>
      <c r="F28" s="62"/>
      <c r="G28" s="63">
        <v>980</v>
      </c>
      <c r="H28" s="55">
        <f t="shared" si="2"/>
        <v>1980</v>
      </c>
      <c r="I28" s="64"/>
      <c r="J28" s="84">
        <f t="shared" si="3"/>
        <v>1980</v>
      </c>
      <c r="K28" s="65" t="s">
        <v>36</v>
      </c>
    </row>
    <row r="29" spans="1:11" ht="24.75" customHeight="1">
      <c r="A29" s="82"/>
      <c r="B29" s="50">
        <v>19</v>
      </c>
      <c r="C29" s="59">
        <v>616</v>
      </c>
      <c r="D29" s="60"/>
      <c r="E29" s="61">
        <v>500</v>
      </c>
      <c r="F29" s="62"/>
      <c r="G29" s="63">
        <v>440</v>
      </c>
      <c r="H29" s="55">
        <f t="shared" si="2"/>
        <v>940</v>
      </c>
      <c r="I29" s="64"/>
      <c r="J29" s="84">
        <f t="shared" si="3"/>
        <v>940</v>
      </c>
      <c r="K29" s="65" t="s">
        <v>37</v>
      </c>
    </row>
    <row r="30" spans="1:11" ht="24.75" customHeight="1">
      <c r="A30" s="82"/>
      <c r="B30" s="50">
        <v>20</v>
      </c>
      <c r="C30" s="59">
        <v>615</v>
      </c>
      <c r="D30" s="60"/>
      <c r="E30" s="61">
        <v>480</v>
      </c>
      <c r="F30" s="62"/>
      <c r="G30" s="63"/>
      <c r="H30" s="55">
        <f t="shared" si="2"/>
        <v>480</v>
      </c>
      <c r="I30" s="64"/>
      <c r="J30" s="84">
        <f t="shared" si="3"/>
        <v>480</v>
      </c>
      <c r="K30" s="65" t="s">
        <v>38</v>
      </c>
    </row>
    <row r="31" spans="1:11" ht="24.75" customHeight="1">
      <c r="A31" s="82"/>
      <c r="B31" s="50">
        <v>21</v>
      </c>
      <c r="C31" s="59">
        <v>616</v>
      </c>
      <c r="D31" s="60"/>
      <c r="E31" s="61"/>
      <c r="F31" s="62"/>
      <c r="G31" s="63">
        <v>860</v>
      </c>
      <c r="H31" s="55">
        <f t="shared" si="2"/>
        <v>860</v>
      </c>
      <c r="I31" s="64"/>
      <c r="J31" s="84">
        <f t="shared" si="3"/>
        <v>860</v>
      </c>
      <c r="K31" s="65" t="s">
        <v>37</v>
      </c>
    </row>
    <row r="32" spans="1:11" ht="24.75" customHeight="1">
      <c r="A32" s="82"/>
      <c r="B32" s="50">
        <v>22</v>
      </c>
      <c r="C32" s="59">
        <v>615</v>
      </c>
      <c r="D32" s="60"/>
      <c r="E32" s="61"/>
      <c r="F32" s="62"/>
      <c r="G32" s="63">
        <v>370</v>
      </c>
      <c r="H32" s="55">
        <f t="shared" si="2"/>
        <v>370</v>
      </c>
      <c r="I32" s="64"/>
      <c r="J32" s="84">
        <f t="shared" si="3"/>
        <v>370</v>
      </c>
      <c r="K32" s="65" t="s">
        <v>38</v>
      </c>
    </row>
    <row r="33" spans="1:11" ht="24.75" customHeight="1">
      <c r="A33" s="82"/>
      <c r="B33" s="50">
        <v>23</v>
      </c>
      <c r="C33" s="59">
        <v>609</v>
      </c>
      <c r="D33" s="60"/>
      <c r="E33" s="61"/>
      <c r="F33" s="62"/>
      <c r="G33" s="63">
        <v>580</v>
      </c>
      <c r="H33" s="55">
        <f t="shared" si="2"/>
        <v>580</v>
      </c>
      <c r="I33" s="64"/>
      <c r="J33" s="84">
        <f t="shared" si="3"/>
        <v>580</v>
      </c>
      <c r="K33" s="65" t="s">
        <v>36</v>
      </c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615</v>
      </c>
      <c r="D39" s="87"/>
      <c r="E39" s="88"/>
      <c r="F39" s="89"/>
      <c r="G39" s="90"/>
      <c r="H39" s="91">
        <f aca="true" t="shared" si="4" ref="H39:H48">SUM(E39:G39)</f>
        <v>0</v>
      </c>
      <c r="I39" s="92">
        <v>510</v>
      </c>
      <c r="J39" s="93">
        <f aca="true" t="shared" si="5" ref="J39:J48">H39+I39</f>
        <v>510</v>
      </c>
      <c r="K39" s="94" t="s">
        <v>38</v>
      </c>
    </row>
    <row r="40" spans="1:11" ht="24.75" customHeight="1">
      <c r="A40" s="39"/>
      <c r="B40" s="66">
        <v>27</v>
      </c>
      <c r="C40" s="59">
        <v>569</v>
      </c>
      <c r="D40" s="60"/>
      <c r="E40" s="61">
        <v>700</v>
      </c>
      <c r="F40" s="62">
        <v>500</v>
      </c>
      <c r="G40" s="63">
        <v>500</v>
      </c>
      <c r="H40" s="91">
        <f t="shared" si="4"/>
        <v>1700</v>
      </c>
      <c r="I40" s="64">
        <v>500</v>
      </c>
      <c r="J40" s="93">
        <f t="shared" si="5"/>
        <v>2200</v>
      </c>
      <c r="K40" s="65" t="s">
        <v>65</v>
      </c>
    </row>
    <row r="41" spans="1:11" ht="24.75" customHeight="1">
      <c r="A41" s="39"/>
      <c r="B41" s="50">
        <v>28</v>
      </c>
      <c r="C41" s="59">
        <v>615</v>
      </c>
      <c r="D41" s="60"/>
      <c r="E41" s="61">
        <v>500</v>
      </c>
      <c r="F41" s="62">
        <v>370</v>
      </c>
      <c r="G41" s="63">
        <v>200</v>
      </c>
      <c r="H41" s="91">
        <f t="shared" si="4"/>
        <v>1070</v>
      </c>
      <c r="I41" s="64"/>
      <c r="J41" s="93">
        <f t="shared" si="5"/>
        <v>1070</v>
      </c>
      <c r="K41" s="65" t="s">
        <v>36</v>
      </c>
    </row>
    <row r="42" spans="1:11" ht="24.75" customHeight="1">
      <c r="A42" s="39"/>
      <c r="B42" s="50">
        <v>29</v>
      </c>
      <c r="C42" s="59">
        <v>613</v>
      </c>
      <c r="D42" s="60"/>
      <c r="E42" s="61">
        <v>230</v>
      </c>
      <c r="F42" s="62"/>
      <c r="G42" s="63">
        <v>400</v>
      </c>
      <c r="H42" s="91">
        <f t="shared" si="4"/>
        <v>630</v>
      </c>
      <c r="I42" s="64"/>
      <c r="J42" s="93">
        <f t="shared" si="5"/>
        <v>630</v>
      </c>
      <c r="K42" s="65" t="s">
        <v>38</v>
      </c>
    </row>
    <row r="43" spans="1:11" ht="24.75" customHeight="1">
      <c r="A43" s="39"/>
      <c r="B43" s="50">
        <v>30</v>
      </c>
      <c r="C43" s="59">
        <v>616</v>
      </c>
      <c r="D43" s="60"/>
      <c r="E43" s="61">
        <v>250</v>
      </c>
      <c r="F43" s="62"/>
      <c r="G43" s="63">
        <v>400</v>
      </c>
      <c r="H43" s="91">
        <f t="shared" si="4"/>
        <v>650</v>
      </c>
      <c r="I43" s="64"/>
      <c r="J43" s="93">
        <f t="shared" si="5"/>
        <v>650</v>
      </c>
      <c r="K43" s="65" t="s">
        <v>37</v>
      </c>
    </row>
    <row r="44" spans="1:11" ht="24.75" customHeight="1">
      <c r="A44" s="39"/>
      <c r="B44" s="50">
        <v>31</v>
      </c>
      <c r="C44" s="59">
        <v>615</v>
      </c>
      <c r="D44" s="60"/>
      <c r="E44" s="61"/>
      <c r="F44" s="62"/>
      <c r="G44" s="63"/>
      <c r="H44" s="91">
        <f t="shared" si="4"/>
        <v>0</v>
      </c>
      <c r="I44" s="64">
        <v>390</v>
      </c>
      <c r="J44" s="93">
        <f t="shared" si="5"/>
        <v>390</v>
      </c>
      <c r="K44" s="65" t="s">
        <v>38</v>
      </c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9520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2330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15860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27710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4210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31920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2690</v>
      </c>
      <c r="E82" s="65"/>
      <c r="F82" s="59"/>
      <c r="G82" s="123">
        <v>10730</v>
      </c>
      <c r="H82" s="59">
        <v>185</v>
      </c>
      <c r="I82" s="124">
        <v>90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373</v>
      </c>
      <c r="C83" s="121"/>
      <c r="D83" s="122">
        <v>4250</v>
      </c>
      <c r="E83" s="65">
        <v>75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873</v>
      </c>
      <c r="C84" s="121"/>
      <c r="D84" s="122">
        <v>3430</v>
      </c>
      <c r="E84" s="65"/>
      <c r="F84" s="59"/>
      <c r="G84" s="123">
        <v>4060</v>
      </c>
      <c r="H84" s="59">
        <v>180</v>
      </c>
      <c r="I84" s="124">
        <v>54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11120</v>
      </c>
      <c r="E85" s="65">
        <v>190</v>
      </c>
      <c r="F85" s="59">
        <v>90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4200</v>
      </c>
      <c r="E86" s="65">
        <v>70</v>
      </c>
      <c r="F86" s="59">
        <v>35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40.480000000000004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700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304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29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00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42441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320</v>
      </c>
      <c r="F8" s="44">
        <v>900</v>
      </c>
      <c r="G8" s="45"/>
      <c r="H8" s="46">
        <f aca="true" t="shared" si="0" ref="H8:H22">SUM(E8:G8)</f>
        <v>1220</v>
      </c>
      <c r="I8" s="47"/>
      <c r="J8" s="48">
        <f aca="true" t="shared" si="1" ref="J8:J22">H8+I8</f>
        <v>1220</v>
      </c>
      <c r="K8" s="49" t="s">
        <v>36</v>
      </c>
    </row>
    <row r="9" spans="1:11" ht="24.75" customHeight="1">
      <c r="A9" s="39"/>
      <c r="B9" s="50">
        <v>2</v>
      </c>
      <c r="C9" s="25">
        <v>613</v>
      </c>
      <c r="D9" s="51"/>
      <c r="E9" s="52"/>
      <c r="F9" s="53">
        <v>660</v>
      </c>
      <c r="G9" s="54"/>
      <c r="H9" s="55">
        <f t="shared" si="0"/>
        <v>660</v>
      </c>
      <c r="I9" s="56"/>
      <c r="J9" s="57">
        <f t="shared" si="1"/>
        <v>660</v>
      </c>
      <c r="K9" s="58" t="s">
        <v>38</v>
      </c>
    </row>
    <row r="10" spans="1:11" ht="24.75" customHeight="1">
      <c r="A10" s="39"/>
      <c r="B10" s="50">
        <v>3</v>
      </c>
      <c r="C10" s="25">
        <v>613</v>
      </c>
      <c r="D10" s="51"/>
      <c r="E10" s="52"/>
      <c r="F10" s="53">
        <v>760</v>
      </c>
      <c r="G10" s="54"/>
      <c r="H10" s="55">
        <f t="shared" si="0"/>
        <v>760</v>
      </c>
      <c r="I10" s="56"/>
      <c r="J10" s="57">
        <f t="shared" si="1"/>
        <v>760</v>
      </c>
      <c r="K10" s="58" t="s">
        <v>38</v>
      </c>
    </row>
    <row r="11" spans="1:11" ht="24.75" customHeight="1">
      <c r="A11" s="39"/>
      <c r="B11" s="50">
        <v>4</v>
      </c>
      <c r="C11" s="25">
        <v>609</v>
      </c>
      <c r="D11" s="51"/>
      <c r="E11" s="52">
        <v>510</v>
      </c>
      <c r="F11" s="53">
        <v>500</v>
      </c>
      <c r="G11" s="54"/>
      <c r="H11" s="55">
        <f t="shared" si="0"/>
        <v>1010</v>
      </c>
      <c r="I11" s="56">
        <v>100</v>
      </c>
      <c r="J11" s="57">
        <f t="shared" si="1"/>
        <v>1110</v>
      </c>
      <c r="K11" s="58" t="s">
        <v>36</v>
      </c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616</v>
      </c>
      <c r="D26" s="51"/>
      <c r="E26" s="52"/>
      <c r="F26" s="53">
        <v>590</v>
      </c>
      <c r="G26" s="54"/>
      <c r="H26" s="55">
        <f aca="true" t="shared" si="2" ref="H26:H35">SUM(E26:G26)</f>
        <v>590</v>
      </c>
      <c r="I26" s="56"/>
      <c r="J26" s="84">
        <f aca="true" t="shared" si="3" ref="J26:J35">H26+I26</f>
        <v>590</v>
      </c>
      <c r="K26" s="58" t="s">
        <v>37</v>
      </c>
    </row>
    <row r="27" spans="1:11" ht="24.75" customHeight="1">
      <c r="A27" s="82"/>
      <c r="B27" s="66">
        <v>17</v>
      </c>
      <c r="C27" s="25">
        <v>613</v>
      </c>
      <c r="D27" s="51"/>
      <c r="E27" s="52"/>
      <c r="F27" s="53">
        <v>800</v>
      </c>
      <c r="G27" s="54"/>
      <c r="H27" s="55">
        <f t="shared" si="2"/>
        <v>800</v>
      </c>
      <c r="I27" s="56"/>
      <c r="J27" s="84">
        <f t="shared" si="3"/>
        <v>800</v>
      </c>
      <c r="K27" s="58" t="s">
        <v>38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830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4210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5040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100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5140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/>
      <c r="D8" s="42"/>
      <c r="E8" s="43"/>
      <c r="F8" s="44"/>
      <c r="G8" s="45"/>
      <c r="H8" s="46">
        <f aca="true" t="shared" si="0" ref="H8:H22">SUM(E8:G8)</f>
        <v>0</v>
      </c>
      <c r="I8" s="47"/>
      <c r="J8" s="48">
        <f aca="true" t="shared" si="1" ref="J8:J22">H8+I8</f>
        <v>0</v>
      </c>
      <c r="K8" s="49"/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42443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616</v>
      </c>
      <c r="D8" s="42"/>
      <c r="E8" s="43"/>
      <c r="F8" s="44">
        <v>390</v>
      </c>
      <c r="G8" s="45"/>
      <c r="H8" s="46">
        <f aca="true" t="shared" si="0" ref="H8:H22">SUM(E8:G8)</f>
        <v>390</v>
      </c>
      <c r="I8" s="47"/>
      <c r="J8" s="48">
        <f aca="true" t="shared" si="1" ref="J8:J22">H8+I8</f>
        <v>390</v>
      </c>
      <c r="K8" s="49" t="s">
        <v>83</v>
      </c>
    </row>
    <row r="9" spans="1:11" ht="24.75" customHeight="1">
      <c r="A9" s="39"/>
      <c r="B9" s="50">
        <v>2</v>
      </c>
      <c r="C9" s="25">
        <v>616</v>
      </c>
      <c r="D9" s="51"/>
      <c r="E9" s="52"/>
      <c r="F9" s="53">
        <v>510</v>
      </c>
      <c r="G9" s="54"/>
      <c r="H9" s="55">
        <f t="shared" si="0"/>
        <v>510</v>
      </c>
      <c r="I9" s="56"/>
      <c r="J9" s="57">
        <f t="shared" si="1"/>
        <v>510</v>
      </c>
      <c r="K9" s="58" t="s">
        <v>83</v>
      </c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900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900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900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H86" sqref="H8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42444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230</v>
      </c>
      <c r="F8" s="44">
        <v>400</v>
      </c>
      <c r="G8" s="45">
        <v>200</v>
      </c>
      <c r="H8" s="46">
        <f aca="true" t="shared" si="0" ref="H8:H22">SUM(E8:G8)</f>
        <v>830</v>
      </c>
      <c r="I8" s="47"/>
      <c r="J8" s="48">
        <f aca="true" t="shared" si="1" ref="J8:J22">H8+I8</f>
        <v>830</v>
      </c>
      <c r="K8" s="49" t="s">
        <v>36</v>
      </c>
    </row>
    <row r="9" spans="1:11" ht="24.75" customHeight="1">
      <c r="A9" s="39"/>
      <c r="B9" s="50">
        <v>2</v>
      </c>
      <c r="C9" s="25">
        <v>616</v>
      </c>
      <c r="D9" s="51"/>
      <c r="E9" s="52">
        <v>320</v>
      </c>
      <c r="F9" s="53">
        <v>800</v>
      </c>
      <c r="G9" s="54"/>
      <c r="H9" s="55">
        <f t="shared" si="0"/>
        <v>1120</v>
      </c>
      <c r="I9" s="56">
        <v>100</v>
      </c>
      <c r="J9" s="57">
        <f t="shared" si="1"/>
        <v>1220</v>
      </c>
      <c r="K9" s="58" t="s">
        <v>37</v>
      </c>
    </row>
    <row r="10" spans="1:11" ht="24.75" customHeight="1">
      <c r="A10" s="39"/>
      <c r="B10" s="50">
        <v>3</v>
      </c>
      <c r="C10" s="25">
        <v>615</v>
      </c>
      <c r="D10" s="51"/>
      <c r="E10" s="52"/>
      <c r="F10" s="53">
        <v>390</v>
      </c>
      <c r="G10" s="54"/>
      <c r="H10" s="55">
        <f t="shared" si="0"/>
        <v>390</v>
      </c>
      <c r="I10" s="56"/>
      <c r="J10" s="57">
        <f t="shared" si="1"/>
        <v>390</v>
      </c>
      <c r="K10" s="58" t="s">
        <v>36</v>
      </c>
    </row>
    <row r="11" spans="1:11" ht="24.75" customHeight="1">
      <c r="A11" s="39"/>
      <c r="B11" s="50">
        <v>4</v>
      </c>
      <c r="C11" s="25">
        <v>611</v>
      </c>
      <c r="D11" s="51"/>
      <c r="E11" s="52"/>
      <c r="F11" s="53">
        <v>790</v>
      </c>
      <c r="G11" s="54"/>
      <c r="H11" s="55">
        <f t="shared" si="0"/>
        <v>790</v>
      </c>
      <c r="I11" s="56">
        <v>100</v>
      </c>
      <c r="J11" s="57">
        <f t="shared" si="1"/>
        <v>890</v>
      </c>
      <c r="K11" s="58" t="s">
        <v>39</v>
      </c>
    </row>
    <row r="12" spans="1:11" ht="24.75" customHeight="1">
      <c r="A12" s="39"/>
      <c r="B12" s="50">
        <v>5</v>
      </c>
      <c r="C12" s="25">
        <v>463</v>
      </c>
      <c r="D12" s="51"/>
      <c r="E12" s="52"/>
      <c r="F12" s="53">
        <v>670</v>
      </c>
      <c r="G12" s="54"/>
      <c r="H12" s="55">
        <f t="shared" si="0"/>
        <v>670</v>
      </c>
      <c r="I12" s="56"/>
      <c r="J12" s="57">
        <f t="shared" si="1"/>
        <v>670</v>
      </c>
      <c r="K12" s="58" t="s">
        <v>40</v>
      </c>
    </row>
    <row r="13" spans="1:11" ht="24.75" customHeight="1">
      <c r="A13" s="39"/>
      <c r="B13" s="50">
        <v>6</v>
      </c>
      <c r="C13" s="25">
        <v>573</v>
      </c>
      <c r="D13" s="51"/>
      <c r="E13" s="52">
        <v>260</v>
      </c>
      <c r="F13" s="53"/>
      <c r="G13" s="54"/>
      <c r="H13" s="55">
        <f t="shared" si="0"/>
        <v>260</v>
      </c>
      <c r="I13" s="56"/>
      <c r="J13" s="57">
        <f t="shared" si="1"/>
        <v>260</v>
      </c>
      <c r="K13" s="58"/>
    </row>
    <row r="14" spans="1:11" ht="24.75" customHeight="1">
      <c r="A14" s="39"/>
      <c r="B14" s="50">
        <v>7</v>
      </c>
      <c r="C14" s="59">
        <v>666</v>
      </c>
      <c r="D14" s="60"/>
      <c r="E14" s="61">
        <v>430</v>
      </c>
      <c r="F14" s="62">
        <v>700</v>
      </c>
      <c r="G14" s="63"/>
      <c r="H14" s="55">
        <f t="shared" si="0"/>
        <v>1130</v>
      </c>
      <c r="I14" s="64"/>
      <c r="J14" s="57">
        <f t="shared" si="1"/>
        <v>1130</v>
      </c>
      <c r="K14" s="65" t="s">
        <v>38</v>
      </c>
    </row>
    <row r="15" spans="1:11" ht="24.75" customHeight="1">
      <c r="A15" s="39"/>
      <c r="B15" s="50">
        <v>8</v>
      </c>
      <c r="C15" s="59">
        <v>615</v>
      </c>
      <c r="D15" s="60"/>
      <c r="E15" s="61"/>
      <c r="F15" s="62">
        <v>340</v>
      </c>
      <c r="G15" s="63"/>
      <c r="H15" s="55">
        <f t="shared" si="0"/>
        <v>340</v>
      </c>
      <c r="I15" s="64"/>
      <c r="J15" s="57">
        <f t="shared" si="1"/>
        <v>340</v>
      </c>
      <c r="K15" s="65" t="s">
        <v>36</v>
      </c>
    </row>
    <row r="16" spans="1:11" ht="24.75" customHeight="1">
      <c r="A16" s="39"/>
      <c r="B16" s="50">
        <v>9</v>
      </c>
      <c r="C16" s="59">
        <v>609</v>
      </c>
      <c r="D16" s="60"/>
      <c r="E16" s="61"/>
      <c r="F16" s="62">
        <v>750</v>
      </c>
      <c r="G16" s="63"/>
      <c r="H16" s="55">
        <f t="shared" si="0"/>
        <v>750</v>
      </c>
      <c r="I16" s="64"/>
      <c r="J16" s="57">
        <f t="shared" si="1"/>
        <v>750</v>
      </c>
      <c r="K16" s="65" t="s">
        <v>36</v>
      </c>
    </row>
    <row r="17" spans="1:11" ht="24.75" customHeight="1">
      <c r="A17" s="39"/>
      <c r="B17" s="50">
        <v>10</v>
      </c>
      <c r="C17" s="59">
        <v>611</v>
      </c>
      <c r="D17" s="60"/>
      <c r="E17" s="61"/>
      <c r="F17" s="62">
        <v>810</v>
      </c>
      <c r="G17" s="63"/>
      <c r="H17" s="55">
        <f t="shared" si="0"/>
        <v>810</v>
      </c>
      <c r="I17" s="64"/>
      <c r="J17" s="57">
        <f t="shared" si="1"/>
        <v>810</v>
      </c>
      <c r="K17" s="65" t="s">
        <v>39</v>
      </c>
    </row>
    <row r="18" spans="1:11" ht="24.75" customHeight="1">
      <c r="A18" s="39"/>
      <c r="B18" s="50">
        <v>11</v>
      </c>
      <c r="C18" s="59">
        <v>616</v>
      </c>
      <c r="D18" s="60"/>
      <c r="E18" s="61"/>
      <c r="F18" s="62">
        <v>720</v>
      </c>
      <c r="G18" s="63"/>
      <c r="H18" s="55">
        <f t="shared" si="0"/>
        <v>720</v>
      </c>
      <c r="I18" s="64"/>
      <c r="J18" s="57">
        <f t="shared" si="1"/>
        <v>720</v>
      </c>
      <c r="K18" s="65" t="s">
        <v>37</v>
      </c>
    </row>
    <row r="19" spans="1:11" ht="24.75" customHeight="1">
      <c r="A19" s="39"/>
      <c r="B19" s="50">
        <v>12</v>
      </c>
      <c r="C19" s="59">
        <v>573</v>
      </c>
      <c r="D19" s="60"/>
      <c r="E19" s="61"/>
      <c r="F19" s="62"/>
      <c r="G19" s="63"/>
      <c r="H19" s="55">
        <f t="shared" si="0"/>
        <v>0</v>
      </c>
      <c r="I19" s="64">
        <v>160</v>
      </c>
      <c r="J19" s="57">
        <f t="shared" si="1"/>
        <v>160</v>
      </c>
      <c r="K19" s="65"/>
    </row>
    <row r="20" spans="1:11" ht="24.75" customHeight="1">
      <c r="A20" s="39"/>
      <c r="B20" s="50">
        <v>13</v>
      </c>
      <c r="C20" s="59">
        <v>463</v>
      </c>
      <c r="D20" s="60"/>
      <c r="E20" s="61">
        <v>600</v>
      </c>
      <c r="F20" s="62">
        <v>1000</v>
      </c>
      <c r="G20" s="63"/>
      <c r="H20" s="55">
        <f t="shared" si="0"/>
        <v>1600</v>
      </c>
      <c r="I20" s="64"/>
      <c r="J20" s="57">
        <f t="shared" si="1"/>
        <v>1600</v>
      </c>
      <c r="K20" s="65" t="s">
        <v>40</v>
      </c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468</v>
      </c>
      <c r="D26" s="51"/>
      <c r="E26" s="52"/>
      <c r="F26" s="53">
        <v>670</v>
      </c>
      <c r="G26" s="54"/>
      <c r="H26" s="55">
        <f aca="true" t="shared" si="2" ref="H26:H35">SUM(E26:G26)</f>
        <v>670</v>
      </c>
      <c r="I26" s="56"/>
      <c r="J26" s="84">
        <f aca="true" t="shared" si="3" ref="J26:J35">H26+I26</f>
        <v>670</v>
      </c>
      <c r="K26" s="58" t="s">
        <v>38</v>
      </c>
    </row>
    <row r="27" spans="1:11" ht="24.75" customHeight="1">
      <c r="A27" s="82"/>
      <c r="B27" s="66">
        <v>17</v>
      </c>
      <c r="C27" s="25">
        <v>616</v>
      </c>
      <c r="D27" s="51"/>
      <c r="E27" s="52">
        <v>420</v>
      </c>
      <c r="F27" s="53">
        <v>700</v>
      </c>
      <c r="G27" s="54"/>
      <c r="H27" s="55">
        <f t="shared" si="2"/>
        <v>1120</v>
      </c>
      <c r="I27" s="56">
        <v>100</v>
      </c>
      <c r="J27" s="84">
        <f t="shared" si="3"/>
        <v>1220</v>
      </c>
      <c r="K27" s="58" t="s">
        <v>37</v>
      </c>
    </row>
    <row r="28" spans="1:11" ht="24.75" customHeight="1">
      <c r="A28" s="82"/>
      <c r="B28" s="50">
        <v>18</v>
      </c>
      <c r="C28" s="59">
        <v>613</v>
      </c>
      <c r="D28" s="60"/>
      <c r="E28" s="61">
        <v>670</v>
      </c>
      <c r="F28" s="62">
        <v>1000</v>
      </c>
      <c r="G28" s="63"/>
      <c r="H28" s="55">
        <f t="shared" si="2"/>
        <v>1670</v>
      </c>
      <c r="I28" s="64"/>
      <c r="J28" s="84">
        <f t="shared" si="3"/>
        <v>1670</v>
      </c>
      <c r="K28" s="65" t="s">
        <v>38</v>
      </c>
    </row>
    <row r="29" spans="1:11" ht="24.75" customHeight="1">
      <c r="A29" s="82"/>
      <c r="B29" s="50">
        <v>19</v>
      </c>
      <c r="C29" s="59">
        <v>609</v>
      </c>
      <c r="D29" s="60"/>
      <c r="E29" s="61">
        <v>480</v>
      </c>
      <c r="F29" s="62">
        <v>900</v>
      </c>
      <c r="G29" s="63">
        <v>100</v>
      </c>
      <c r="H29" s="55">
        <f t="shared" si="2"/>
        <v>1480</v>
      </c>
      <c r="I29" s="64"/>
      <c r="J29" s="84">
        <f t="shared" si="3"/>
        <v>1480</v>
      </c>
      <c r="K29" s="65" t="s">
        <v>36</v>
      </c>
    </row>
    <row r="30" spans="1:11" ht="24.75" customHeight="1">
      <c r="A30" s="82"/>
      <c r="B30" s="50">
        <v>20</v>
      </c>
      <c r="C30" s="59">
        <v>616</v>
      </c>
      <c r="D30" s="60"/>
      <c r="E30" s="61"/>
      <c r="F30" s="62">
        <v>700</v>
      </c>
      <c r="G30" s="63"/>
      <c r="H30" s="55">
        <f t="shared" si="2"/>
        <v>700</v>
      </c>
      <c r="I30" s="64"/>
      <c r="J30" s="84">
        <f t="shared" si="3"/>
        <v>700</v>
      </c>
      <c r="K30" s="65" t="s">
        <v>37</v>
      </c>
    </row>
    <row r="31" spans="1:11" ht="24.75" customHeight="1">
      <c r="A31" s="82"/>
      <c r="B31" s="50">
        <v>21</v>
      </c>
      <c r="C31" s="59">
        <v>613</v>
      </c>
      <c r="D31" s="60"/>
      <c r="E31" s="61"/>
      <c r="F31" s="62">
        <v>1100</v>
      </c>
      <c r="G31" s="63"/>
      <c r="H31" s="55">
        <f t="shared" si="2"/>
        <v>1100</v>
      </c>
      <c r="I31" s="64"/>
      <c r="J31" s="84">
        <f t="shared" si="3"/>
        <v>1100</v>
      </c>
      <c r="K31" s="65" t="s">
        <v>38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560</v>
      </c>
      <c r="G32" s="63"/>
      <c r="H32" s="55">
        <f t="shared" si="2"/>
        <v>560</v>
      </c>
      <c r="I32" s="64"/>
      <c r="J32" s="84">
        <f t="shared" si="3"/>
        <v>560</v>
      </c>
      <c r="K32" s="65" t="s">
        <v>36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613</v>
      </c>
      <c r="D39" s="87"/>
      <c r="E39" s="88"/>
      <c r="F39" s="89">
        <v>1030</v>
      </c>
      <c r="G39" s="90"/>
      <c r="H39" s="91">
        <f aca="true" t="shared" si="4" ref="H39:H48">SUM(E39:G39)</f>
        <v>1030</v>
      </c>
      <c r="I39" s="92"/>
      <c r="J39" s="93">
        <f aca="true" t="shared" si="5" ref="J39:J48">H39+I39</f>
        <v>1030</v>
      </c>
      <c r="K39" s="94" t="s">
        <v>38</v>
      </c>
    </row>
    <row r="40" spans="1:11" ht="24.75" customHeight="1">
      <c r="A40" s="39"/>
      <c r="B40" s="66">
        <v>27</v>
      </c>
      <c r="C40" s="59">
        <v>615</v>
      </c>
      <c r="D40" s="60"/>
      <c r="E40" s="61">
        <v>470</v>
      </c>
      <c r="F40" s="62">
        <v>800</v>
      </c>
      <c r="G40" s="63"/>
      <c r="H40" s="91">
        <f t="shared" si="4"/>
        <v>1270</v>
      </c>
      <c r="I40" s="64"/>
      <c r="J40" s="93">
        <f t="shared" si="5"/>
        <v>1270</v>
      </c>
      <c r="K40" s="65" t="s">
        <v>36</v>
      </c>
    </row>
    <row r="41" spans="1:11" ht="24.75" customHeight="1">
      <c r="A41" s="39"/>
      <c r="B41" s="50">
        <v>28</v>
      </c>
      <c r="C41" s="59">
        <v>613</v>
      </c>
      <c r="D41" s="60"/>
      <c r="E41" s="61"/>
      <c r="F41" s="62">
        <v>1040</v>
      </c>
      <c r="G41" s="63"/>
      <c r="H41" s="91">
        <f t="shared" si="4"/>
        <v>1040</v>
      </c>
      <c r="I41" s="64"/>
      <c r="J41" s="93">
        <f t="shared" si="5"/>
        <v>1040</v>
      </c>
      <c r="K41" s="65" t="s">
        <v>38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3880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15870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20050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460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20510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4900</v>
      </c>
      <c r="E82" s="65">
        <v>71</v>
      </c>
      <c r="F82" s="59">
        <v>35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4080</v>
      </c>
      <c r="E83" s="65">
        <v>70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5410</v>
      </c>
      <c r="E84" s="65"/>
      <c r="F84" s="59"/>
      <c r="G84" s="123">
        <v>4890</v>
      </c>
      <c r="H84" s="59">
        <v>210</v>
      </c>
      <c r="I84" s="124">
        <v>100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873</v>
      </c>
      <c r="C85" s="121"/>
      <c r="D85" s="122">
        <v>5560</v>
      </c>
      <c r="E85" s="65"/>
      <c r="F85" s="59"/>
      <c r="G85" s="123">
        <v>3310</v>
      </c>
      <c r="H85" s="59">
        <v>170</v>
      </c>
      <c r="I85" s="124">
        <v>51</v>
      </c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5800</v>
      </c>
      <c r="E86" s="65"/>
      <c r="F86" s="59"/>
      <c r="G86" s="123">
        <v>4670</v>
      </c>
      <c r="H86" s="59">
        <v>189</v>
      </c>
      <c r="I86" s="124">
        <v>90</v>
      </c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38.62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710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311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36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J85" sqref="J8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42445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611</v>
      </c>
      <c r="D8" s="42"/>
      <c r="E8" s="43"/>
      <c r="F8" s="44">
        <v>650</v>
      </c>
      <c r="G8" s="45"/>
      <c r="H8" s="46">
        <f aca="true" t="shared" si="0" ref="H8:H22">SUM(E8:G8)</f>
        <v>650</v>
      </c>
      <c r="I8" s="47"/>
      <c r="J8" s="48">
        <f aca="true" t="shared" si="1" ref="J8:J22">H8+I8</f>
        <v>650</v>
      </c>
      <c r="K8" s="49" t="s">
        <v>39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>
        <v>450</v>
      </c>
      <c r="G9" s="54"/>
      <c r="H9" s="55">
        <f t="shared" si="0"/>
        <v>450</v>
      </c>
      <c r="I9" s="56"/>
      <c r="J9" s="57">
        <f t="shared" si="1"/>
        <v>450</v>
      </c>
      <c r="K9" s="58" t="s">
        <v>36</v>
      </c>
    </row>
    <row r="10" spans="1:11" ht="24.75" customHeight="1">
      <c r="A10" s="39"/>
      <c r="B10" s="50">
        <v>3</v>
      </c>
      <c r="C10" s="25">
        <v>463</v>
      </c>
      <c r="D10" s="51"/>
      <c r="E10" s="52">
        <v>420</v>
      </c>
      <c r="F10" s="53">
        <v>800</v>
      </c>
      <c r="G10" s="54">
        <v>100</v>
      </c>
      <c r="H10" s="55">
        <f t="shared" si="0"/>
        <v>1320</v>
      </c>
      <c r="I10" s="56"/>
      <c r="J10" s="57">
        <f t="shared" si="1"/>
        <v>1320</v>
      </c>
      <c r="K10" s="58" t="s">
        <v>40</v>
      </c>
    </row>
    <row r="11" spans="1:11" ht="24.75" customHeight="1">
      <c r="A11" s="39"/>
      <c r="B11" s="50">
        <v>4</v>
      </c>
      <c r="C11" s="25">
        <v>616</v>
      </c>
      <c r="D11" s="51"/>
      <c r="E11" s="52">
        <v>380</v>
      </c>
      <c r="F11" s="53">
        <v>700</v>
      </c>
      <c r="G11" s="54">
        <v>100</v>
      </c>
      <c r="H11" s="55">
        <f t="shared" si="0"/>
        <v>1180</v>
      </c>
      <c r="I11" s="56">
        <v>100</v>
      </c>
      <c r="J11" s="57">
        <f t="shared" si="1"/>
        <v>1280</v>
      </c>
      <c r="K11" s="58" t="s">
        <v>37</v>
      </c>
    </row>
    <row r="12" spans="1:11" ht="24.75" customHeight="1">
      <c r="A12" s="39"/>
      <c r="B12" s="50">
        <v>5</v>
      </c>
      <c r="C12" s="25">
        <v>666</v>
      </c>
      <c r="D12" s="51"/>
      <c r="E12" s="52">
        <v>110</v>
      </c>
      <c r="F12" s="53">
        <v>500</v>
      </c>
      <c r="G12" s="54">
        <v>100</v>
      </c>
      <c r="H12" s="55">
        <f t="shared" si="0"/>
        <v>710</v>
      </c>
      <c r="I12" s="56">
        <v>200</v>
      </c>
      <c r="J12" s="57">
        <f t="shared" si="1"/>
        <v>910</v>
      </c>
      <c r="K12" s="58" t="s">
        <v>38</v>
      </c>
    </row>
    <row r="13" spans="1:11" ht="24.75" customHeight="1">
      <c r="A13" s="39"/>
      <c r="B13" s="50">
        <v>6</v>
      </c>
      <c r="C13" s="25">
        <v>615</v>
      </c>
      <c r="D13" s="51"/>
      <c r="E13" s="52"/>
      <c r="F13" s="53"/>
      <c r="G13" s="54"/>
      <c r="H13" s="55">
        <f t="shared" si="0"/>
        <v>0</v>
      </c>
      <c r="I13" s="56">
        <v>670</v>
      </c>
      <c r="J13" s="57">
        <f t="shared" si="1"/>
        <v>670</v>
      </c>
      <c r="K13" s="58" t="s">
        <v>36</v>
      </c>
    </row>
    <row r="14" spans="1:11" ht="24.75" customHeight="1">
      <c r="A14" s="39"/>
      <c r="B14" s="50">
        <v>7</v>
      </c>
      <c r="C14" s="59">
        <v>573</v>
      </c>
      <c r="D14" s="60"/>
      <c r="E14" s="61"/>
      <c r="F14" s="62">
        <v>590</v>
      </c>
      <c r="G14" s="63"/>
      <c r="H14" s="55">
        <f t="shared" si="0"/>
        <v>590</v>
      </c>
      <c r="I14" s="64"/>
      <c r="J14" s="57">
        <f t="shared" si="1"/>
        <v>590</v>
      </c>
      <c r="K14" s="65"/>
    </row>
    <row r="15" spans="1:11" ht="24.75" customHeight="1">
      <c r="A15" s="39"/>
      <c r="B15" s="50">
        <v>8</v>
      </c>
      <c r="C15" s="59">
        <v>610</v>
      </c>
      <c r="D15" s="60"/>
      <c r="E15" s="61"/>
      <c r="F15" s="62">
        <v>570</v>
      </c>
      <c r="G15" s="63"/>
      <c r="H15" s="55">
        <f t="shared" si="0"/>
        <v>570</v>
      </c>
      <c r="I15" s="64"/>
      <c r="J15" s="57">
        <f t="shared" si="1"/>
        <v>570</v>
      </c>
      <c r="K15" s="65" t="s">
        <v>36</v>
      </c>
    </row>
    <row r="16" spans="1:11" ht="24.75" customHeight="1">
      <c r="A16" s="39"/>
      <c r="B16" s="50">
        <v>9</v>
      </c>
      <c r="C16" s="59">
        <v>611</v>
      </c>
      <c r="D16" s="60"/>
      <c r="E16" s="61"/>
      <c r="F16" s="62"/>
      <c r="G16" s="63"/>
      <c r="H16" s="55">
        <f t="shared" si="0"/>
        <v>0</v>
      </c>
      <c r="I16" s="64">
        <v>370</v>
      </c>
      <c r="J16" s="57">
        <f t="shared" si="1"/>
        <v>370</v>
      </c>
      <c r="K16" s="65" t="s">
        <v>39</v>
      </c>
    </row>
    <row r="17" spans="1:11" ht="24.75" customHeight="1">
      <c r="A17" s="39"/>
      <c r="B17" s="50">
        <v>10</v>
      </c>
      <c r="C17" s="59">
        <v>463</v>
      </c>
      <c r="D17" s="60"/>
      <c r="E17" s="61">
        <v>350</v>
      </c>
      <c r="F17" s="62">
        <v>400</v>
      </c>
      <c r="G17" s="63"/>
      <c r="H17" s="55">
        <f t="shared" si="0"/>
        <v>750</v>
      </c>
      <c r="I17" s="64">
        <v>100</v>
      </c>
      <c r="J17" s="57">
        <f t="shared" si="1"/>
        <v>850</v>
      </c>
      <c r="K17" s="65" t="s">
        <v>40</v>
      </c>
    </row>
    <row r="18" spans="1:11" ht="24.75" customHeight="1">
      <c r="A18" s="39"/>
      <c r="B18" s="50">
        <v>11</v>
      </c>
      <c r="C18" s="59">
        <v>840</v>
      </c>
      <c r="D18" s="60"/>
      <c r="E18" s="61">
        <v>5200</v>
      </c>
      <c r="F18" s="62"/>
      <c r="G18" s="63"/>
      <c r="H18" s="55">
        <f t="shared" si="0"/>
        <v>5200</v>
      </c>
      <c r="I18" s="64"/>
      <c r="J18" s="57">
        <f t="shared" si="1"/>
        <v>5200</v>
      </c>
      <c r="K18" s="65"/>
    </row>
    <row r="19" spans="1:11" ht="24.75" customHeight="1">
      <c r="A19" s="39"/>
      <c r="B19" s="50">
        <v>12</v>
      </c>
      <c r="C19" s="59">
        <v>875</v>
      </c>
      <c r="D19" s="60"/>
      <c r="E19" s="61">
        <v>2190</v>
      </c>
      <c r="F19" s="62"/>
      <c r="G19" s="63"/>
      <c r="H19" s="55">
        <f t="shared" si="0"/>
        <v>2190</v>
      </c>
      <c r="I19" s="64"/>
      <c r="J19" s="57">
        <f t="shared" si="1"/>
        <v>2190</v>
      </c>
      <c r="K19" s="65"/>
    </row>
    <row r="20" spans="1:11" ht="24.75" customHeight="1">
      <c r="A20" s="39"/>
      <c r="B20" s="50">
        <v>13</v>
      </c>
      <c r="C20" s="59">
        <v>370</v>
      </c>
      <c r="D20" s="60"/>
      <c r="E20" s="61"/>
      <c r="F20" s="62"/>
      <c r="G20" s="63"/>
      <c r="H20" s="55">
        <f t="shared" si="0"/>
        <v>0</v>
      </c>
      <c r="I20" s="64">
        <v>1600</v>
      </c>
      <c r="J20" s="57">
        <f t="shared" si="1"/>
        <v>1600</v>
      </c>
      <c r="K20" s="65" t="s">
        <v>84</v>
      </c>
    </row>
    <row r="21" spans="1:11" ht="24.75" customHeight="1">
      <c r="A21" s="39"/>
      <c r="B21" s="50">
        <v>14</v>
      </c>
      <c r="C21" s="59">
        <v>616</v>
      </c>
      <c r="D21" s="60"/>
      <c r="E21" s="61"/>
      <c r="F21" s="62">
        <v>840</v>
      </c>
      <c r="G21" s="63"/>
      <c r="H21" s="55">
        <f t="shared" si="0"/>
        <v>840</v>
      </c>
      <c r="I21" s="64"/>
      <c r="J21" s="57">
        <f t="shared" si="1"/>
        <v>840</v>
      </c>
      <c r="K21" s="65" t="s">
        <v>37</v>
      </c>
    </row>
    <row r="22" spans="1:11" ht="24.75" customHeight="1">
      <c r="A22" s="39"/>
      <c r="B22" s="66">
        <v>15</v>
      </c>
      <c r="C22" s="67">
        <v>213</v>
      </c>
      <c r="D22" s="68"/>
      <c r="E22" s="69"/>
      <c r="F22" s="70"/>
      <c r="G22" s="71"/>
      <c r="H22" s="72">
        <f t="shared" si="0"/>
        <v>0</v>
      </c>
      <c r="I22" s="73">
        <v>410</v>
      </c>
      <c r="J22" s="57">
        <f t="shared" si="1"/>
        <v>410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616</v>
      </c>
      <c r="D26" s="51"/>
      <c r="E26" s="52">
        <v>370</v>
      </c>
      <c r="F26" s="53">
        <v>500</v>
      </c>
      <c r="G26" s="54"/>
      <c r="H26" s="55">
        <f aca="true" t="shared" si="2" ref="H26:H35">SUM(E26:G26)</f>
        <v>870</v>
      </c>
      <c r="I26" s="56">
        <v>100</v>
      </c>
      <c r="J26" s="84">
        <f aca="true" t="shared" si="3" ref="J26:J35">H26+I26</f>
        <v>970</v>
      </c>
      <c r="K26" s="58" t="s">
        <v>37</v>
      </c>
    </row>
    <row r="27" spans="1:11" ht="24.75" customHeight="1">
      <c r="A27" s="82"/>
      <c r="B27" s="66">
        <v>17</v>
      </c>
      <c r="C27" s="25">
        <v>610</v>
      </c>
      <c r="D27" s="51"/>
      <c r="E27" s="52"/>
      <c r="F27" s="53">
        <v>500</v>
      </c>
      <c r="G27" s="54"/>
      <c r="H27" s="55">
        <f t="shared" si="2"/>
        <v>500</v>
      </c>
      <c r="I27" s="56">
        <v>130</v>
      </c>
      <c r="J27" s="84">
        <f t="shared" si="3"/>
        <v>630</v>
      </c>
      <c r="K27" s="58" t="s">
        <v>36</v>
      </c>
    </row>
    <row r="28" spans="1:11" ht="24.75" customHeight="1">
      <c r="A28" s="82"/>
      <c r="B28" s="50">
        <v>18</v>
      </c>
      <c r="C28" s="59">
        <v>463</v>
      </c>
      <c r="D28" s="60"/>
      <c r="E28" s="61">
        <v>660</v>
      </c>
      <c r="F28" s="62">
        <v>1000</v>
      </c>
      <c r="G28" s="63"/>
      <c r="H28" s="55">
        <f t="shared" si="2"/>
        <v>1660</v>
      </c>
      <c r="I28" s="64"/>
      <c r="J28" s="84">
        <f t="shared" si="3"/>
        <v>1660</v>
      </c>
      <c r="K28" s="65" t="s">
        <v>38</v>
      </c>
    </row>
    <row r="29" spans="1:11" ht="24.75" customHeight="1">
      <c r="A29" s="82"/>
      <c r="B29" s="50">
        <v>19</v>
      </c>
      <c r="C29" s="59">
        <v>616</v>
      </c>
      <c r="D29" s="60"/>
      <c r="E29" s="61"/>
      <c r="F29" s="62">
        <v>510</v>
      </c>
      <c r="G29" s="63"/>
      <c r="H29" s="55">
        <f t="shared" si="2"/>
        <v>510</v>
      </c>
      <c r="I29" s="64"/>
      <c r="J29" s="84">
        <f t="shared" si="3"/>
        <v>510</v>
      </c>
      <c r="K29" s="65" t="s">
        <v>37</v>
      </c>
    </row>
    <row r="30" spans="1:11" ht="24.75" customHeight="1">
      <c r="A30" s="82"/>
      <c r="B30" s="50">
        <v>20</v>
      </c>
      <c r="C30" s="59">
        <v>610</v>
      </c>
      <c r="D30" s="60"/>
      <c r="E30" s="61">
        <v>650</v>
      </c>
      <c r="F30" s="62">
        <v>900</v>
      </c>
      <c r="G30" s="63">
        <v>100</v>
      </c>
      <c r="H30" s="55">
        <f t="shared" si="2"/>
        <v>1650</v>
      </c>
      <c r="I30" s="64"/>
      <c r="J30" s="84">
        <f t="shared" si="3"/>
        <v>1650</v>
      </c>
      <c r="K30" s="65" t="s">
        <v>36</v>
      </c>
    </row>
    <row r="31" spans="1:11" ht="24.75" customHeight="1">
      <c r="A31" s="82"/>
      <c r="B31" s="50">
        <v>21</v>
      </c>
      <c r="C31" s="59">
        <v>463</v>
      </c>
      <c r="D31" s="60"/>
      <c r="E31" s="61">
        <v>500</v>
      </c>
      <c r="F31" s="62">
        <v>900</v>
      </c>
      <c r="G31" s="63">
        <v>100</v>
      </c>
      <c r="H31" s="55">
        <f t="shared" si="2"/>
        <v>1500</v>
      </c>
      <c r="I31" s="64"/>
      <c r="J31" s="84">
        <f t="shared" si="3"/>
        <v>1500</v>
      </c>
      <c r="K31" s="65" t="s">
        <v>38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613</v>
      </c>
      <c r="D39" s="87"/>
      <c r="E39" s="88">
        <v>750</v>
      </c>
      <c r="F39" s="89">
        <v>900</v>
      </c>
      <c r="G39" s="90">
        <v>100</v>
      </c>
      <c r="H39" s="91">
        <f aca="true" t="shared" si="4" ref="H39:H48">SUM(E39:G39)</f>
        <v>1750</v>
      </c>
      <c r="I39" s="92"/>
      <c r="J39" s="93">
        <f aca="true" t="shared" si="5" ref="J39:J48">H39+I39</f>
        <v>1750</v>
      </c>
      <c r="K39" s="94" t="s">
        <v>36</v>
      </c>
    </row>
    <row r="40" spans="1:11" ht="24.75" customHeight="1">
      <c r="A40" s="39"/>
      <c r="B40" s="66">
        <v>27</v>
      </c>
      <c r="C40" s="59">
        <v>616</v>
      </c>
      <c r="D40" s="60"/>
      <c r="E40" s="61">
        <v>300</v>
      </c>
      <c r="F40" s="62">
        <v>600</v>
      </c>
      <c r="G40" s="63">
        <v>100</v>
      </c>
      <c r="H40" s="91">
        <f t="shared" si="4"/>
        <v>1000</v>
      </c>
      <c r="I40" s="64"/>
      <c r="J40" s="93">
        <f t="shared" si="5"/>
        <v>1000</v>
      </c>
      <c r="K40" s="65" t="s">
        <v>37</v>
      </c>
    </row>
    <row r="41" spans="1:11" ht="24.75" customHeight="1">
      <c r="A41" s="39"/>
      <c r="B41" s="50">
        <v>28</v>
      </c>
      <c r="C41" s="59">
        <v>613</v>
      </c>
      <c r="D41" s="60"/>
      <c r="E41" s="61"/>
      <c r="F41" s="62">
        <v>950</v>
      </c>
      <c r="G41" s="63"/>
      <c r="H41" s="91">
        <f t="shared" si="4"/>
        <v>950</v>
      </c>
      <c r="I41" s="64"/>
      <c r="J41" s="93">
        <f t="shared" si="5"/>
        <v>950</v>
      </c>
      <c r="K41" s="65" t="s">
        <v>38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11880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12260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700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24840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3680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28520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4210</v>
      </c>
      <c r="E82" s="65">
        <v>130</v>
      </c>
      <c r="F82" s="59">
        <v>65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4880</v>
      </c>
      <c r="E83" s="65">
        <v>111</v>
      </c>
      <c r="F83" s="59">
        <v>50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873</v>
      </c>
      <c r="C84" s="121"/>
      <c r="D84" s="122">
        <v>2880</v>
      </c>
      <c r="E84" s="65"/>
      <c r="F84" s="59"/>
      <c r="G84" s="123">
        <v>2250</v>
      </c>
      <c r="H84" s="59">
        <v>142</v>
      </c>
      <c r="I84" s="124">
        <v>43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373</v>
      </c>
      <c r="C85" s="121"/>
      <c r="D85" s="122">
        <v>4210</v>
      </c>
      <c r="E85" s="65">
        <v>71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5610</v>
      </c>
      <c r="E86" s="65">
        <v>72</v>
      </c>
      <c r="F86" s="59">
        <v>35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>
        <v>374</v>
      </c>
      <c r="C87" s="121"/>
      <c r="D87" s="122">
        <v>6310</v>
      </c>
      <c r="E87" s="65">
        <v>72</v>
      </c>
      <c r="F87" s="59">
        <v>35</v>
      </c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30.35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598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263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36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I83" sqref="I8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42446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811</v>
      </c>
      <c r="D8" s="42" t="s">
        <v>85</v>
      </c>
      <c r="E8" s="43" t="s">
        <v>85</v>
      </c>
      <c r="F8" s="44"/>
      <c r="G8" s="45"/>
      <c r="H8" s="46">
        <f aca="true" t="shared" si="0" ref="H8:H22">SUM(E8:G8)</f>
        <v>0</v>
      </c>
      <c r="I8" s="47">
        <v>1170</v>
      </c>
      <c r="J8" s="48">
        <f aca="true" t="shared" si="1" ref="J8:J22">H8+I8</f>
        <v>1170</v>
      </c>
      <c r="K8" s="49" t="s">
        <v>63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/>
      <c r="G9" s="54"/>
      <c r="H9" s="55">
        <f t="shared" si="0"/>
        <v>0</v>
      </c>
      <c r="I9" s="56">
        <v>500</v>
      </c>
      <c r="J9" s="57">
        <f t="shared" si="1"/>
        <v>500</v>
      </c>
      <c r="K9" s="58" t="s">
        <v>86</v>
      </c>
    </row>
    <row r="10" spans="1:11" ht="24.75" customHeight="1">
      <c r="A10" s="39"/>
      <c r="B10" s="50">
        <v>3</v>
      </c>
      <c r="C10" s="25">
        <v>666</v>
      </c>
      <c r="D10" s="51"/>
      <c r="E10" s="52"/>
      <c r="F10" s="53">
        <v>1120</v>
      </c>
      <c r="G10" s="54"/>
      <c r="H10" s="55">
        <f t="shared" si="0"/>
        <v>1120</v>
      </c>
      <c r="I10" s="56"/>
      <c r="J10" s="57">
        <f t="shared" si="1"/>
        <v>1120</v>
      </c>
      <c r="K10" s="58" t="s">
        <v>38</v>
      </c>
    </row>
    <row r="11" spans="1:11" ht="24.75" customHeight="1">
      <c r="A11" s="39"/>
      <c r="B11" s="50">
        <v>4</v>
      </c>
      <c r="C11" s="25">
        <v>610</v>
      </c>
      <c r="D11" s="51"/>
      <c r="E11" s="52"/>
      <c r="F11" s="53">
        <v>860</v>
      </c>
      <c r="G11" s="54"/>
      <c r="H11" s="55">
        <f t="shared" si="0"/>
        <v>860</v>
      </c>
      <c r="I11" s="56"/>
      <c r="J11" s="57">
        <f t="shared" si="1"/>
        <v>860</v>
      </c>
      <c r="K11" s="58" t="s">
        <v>36</v>
      </c>
    </row>
    <row r="12" spans="1:11" ht="24.75" customHeight="1">
      <c r="A12" s="39"/>
      <c r="B12" s="50">
        <v>5</v>
      </c>
      <c r="C12" s="25">
        <v>616</v>
      </c>
      <c r="D12" s="51"/>
      <c r="E12" s="52">
        <v>390</v>
      </c>
      <c r="F12" s="53">
        <v>900</v>
      </c>
      <c r="G12" s="54">
        <v>100</v>
      </c>
      <c r="H12" s="55">
        <f t="shared" si="0"/>
        <v>1390</v>
      </c>
      <c r="I12" s="56"/>
      <c r="J12" s="57">
        <f t="shared" si="1"/>
        <v>1390</v>
      </c>
      <c r="K12" s="58" t="s">
        <v>37</v>
      </c>
    </row>
    <row r="13" spans="1:11" ht="24.75" customHeight="1">
      <c r="A13" s="39"/>
      <c r="B13" s="50">
        <v>6</v>
      </c>
      <c r="C13" s="25">
        <v>812</v>
      </c>
      <c r="D13" s="51"/>
      <c r="E13" s="52">
        <v>3100</v>
      </c>
      <c r="F13" s="53"/>
      <c r="G13" s="54"/>
      <c r="H13" s="55">
        <f t="shared" si="0"/>
        <v>3100</v>
      </c>
      <c r="I13" s="56"/>
      <c r="J13" s="57">
        <f t="shared" si="1"/>
        <v>3100</v>
      </c>
      <c r="K13" s="58" t="s">
        <v>87</v>
      </c>
    </row>
    <row r="14" spans="1:11" ht="24.75" customHeight="1">
      <c r="A14" s="39"/>
      <c r="B14" s="50">
        <v>7</v>
      </c>
      <c r="C14" s="59">
        <v>463</v>
      </c>
      <c r="D14" s="60"/>
      <c r="E14" s="61">
        <v>220</v>
      </c>
      <c r="F14" s="62">
        <v>600</v>
      </c>
      <c r="G14" s="63"/>
      <c r="H14" s="55">
        <f t="shared" si="0"/>
        <v>820</v>
      </c>
      <c r="I14" s="64">
        <v>100</v>
      </c>
      <c r="J14" s="57">
        <f t="shared" si="1"/>
        <v>920</v>
      </c>
      <c r="K14" s="65" t="s">
        <v>40</v>
      </c>
    </row>
    <row r="15" spans="1:11" ht="24.75" customHeight="1">
      <c r="A15" s="39"/>
      <c r="B15" s="50">
        <v>8</v>
      </c>
      <c r="C15" s="59">
        <v>611</v>
      </c>
      <c r="D15" s="60"/>
      <c r="E15" s="61">
        <v>170</v>
      </c>
      <c r="F15" s="62">
        <v>800</v>
      </c>
      <c r="G15" s="63"/>
      <c r="H15" s="55">
        <f t="shared" si="0"/>
        <v>970</v>
      </c>
      <c r="I15" s="64"/>
      <c r="J15" s="57">
        <f t="shared" si="1"/>
        <v>970</v>
      </c>
      <c r="K15" s="65" t="s">
        <v>39</v>
      </c>
    </row>
    <row r="16" spans="1:11" ht="24.75" customHeight="1">
      <c r="A16" s="39"/>
      <c r="B16" s="50">
        <v>9</v>
      </c>
      <c r="C16" s="59">
        <v>573</v>
      </c>
      <c r="D16" s="60"/>
      <c r="E16" s="61"/>
      <c r="F16" s="62"/>
      <c r="G16" s="63"/>
      <c r="H16" s="55">
        <f t="shared" si="0"/>
        <v>0</v>
      </c>
      <c r="I16" s="64">
        <v>380</v>
      </c>
      <c r="J16" s="57">
        <f t="shared" si="1"/>
        <v>380</v>
      </c>
      <c r="K16" s="65" t="s">
        <v>40</v>
      </c>
    </row>
    <row r="17" spans="1:11" ht="24.75" customHeight="1">
      <c r="A17" s="39"/>
      <c r="B17" s="50">
        <v>10</v>
      </c>
      <c r="C17" s="59">
        <v>213</v>
      </c>
      <c r="D17" s="60"/>
      <c r="E17" s="61"/>
      <c r="F17" s="62"/>
      <c r="G17" s="63"/>
      <c r="H17" s="55">
        <f t="shared" si="0"/>
        <v>0</v>
      </c>
      <c r="I17" s="64">
        <v>670</v>
      </c>
      <c r="J17" s="57">
        <f t="shared" si="1"/>
        <v>670</v>
      </c>
      <c r="K17" s="65"/>
    </row>
    <row r="18" spans="1:11" ht="24.75" customHeight="1">
      <c r="A18" s="39"/>
      <c r="B18" s="50">
        <v>11</v>
      </c>
      <c r="C18" s="59">
        <v>370</v>
      </c>
      <c r="D18" s="60"/>
      <c r="E18" s="61"/>
      <c r="F18" s="62"/>
      <c r="G18" s="63"/>
      <c r="H18" s="55">
        <f t="shared" si="0"/>
        <v>0</v>
      </c>
      <c r="I18" s="64">
        <v>1130</v>
      </c>
      <c r="J18" s="57">
        <f t="shared" si="1"/>
        <v>1130</v>
      </c>
      <c r="K18" s="65" t="s">
        <v>84</v>
      </c>
    </row>
    <row r="19" spans="1:11" ht="24.75" customHeight="1">
      <c r="A19" s="39"/>
      <c r="B19" s="50">
        <v>12</v>
      </c>
      <c r="C19" s="59">
        <v>615</v>
      </c>
      <c r="D19" s="60"/>
      <c r="E19" s="61"/>
      <c r="F19" s="62"/>
      <c r="G19" s="63"/>
      <c r="H19" s="55">
        <f t="shared" si="0"/>
        <v>0</v>
      </c>
      <c r="I19" s="64">
        <v>500</v>
      </c>
      <c r="J19" s="57">
        <f t="shared" si="1"/>
        <v>500</v>
      </c>
      <c r="K19" s="65" t="s">
        <v>36</v>
      </c>
    </row>
    <row r="20" spans="1:11" ht="24.75" customHeight="1">
      <c r="A20" s="39"/>
      <c r="B20" s="50">
        <v>13</v>
      </c>
      <c r="C20" s="59">
        <v>610</v>
      </c>
      <c r="D20" s="60"/>
      <c r="E20" s="61"/>
      <c r="F20" s="62">
        <v>270</v>
      </c>
      <c r="G20" s="63"/>
      <c r="H20" s="55">
        <f t="shared" si="0"/>
        <v>270</v>
      </c>
      <c r="I20" s="64"/>
      <c r="J20" s="57">
        <f t="shared" si="1"/>
        <v>270</v>
      </c>
      <c r="K20" s="65" t="s">
        <v>36</v>
      </c>
    </row>
    <row r="21" spans="1:11" ht="24.75" customHeight="1">
      <c r="A21" s="39"/>
      <c r="B21" s="50">
        <v>14</v>
      </c>
      <c r="C21" s="59">
        <v>616</v>
      </c>
      <c r="D21" s="60"/>
      <c r="E21" s="61"/>
      <c r="F21" s="62">
        <v>740</v>
      </c>
      <c r="G21" s="63"/>
      <c r="H21" s="55">
        <f t="shared" si="0"/>
        <v>740</v>
      </c>
      <c r="I21" s="64"/>
      <c r="J21" s="57">
        <f t="shared" si="1"/>
        <v>740</v>
      </c>
      <c r="K21" s="65" t="s">
        <v>37</v>
      </c>
    </row>
    <row r="22" spans="1:11" ht="24.75" customHeight="1">
      <c r="A22" s="39"/>
      <c r="B22" s="66">
        <v>15</v>
      </c>
      <c r="C22" s="67">
        <v>463</v>
      </c>
      <c r="D22" s="68"/>
      <c r="E22" s="69">
        <v>260</v>
      </c>
      <c r="F22" s="70">
        <v>900</v>
      </c>
      <c r="G22" s="71">
        <v>100</v>
      </c>
      <c r="H22" s="72">
        <f t="shared" si="0"/>
        <v>1260</v>
      </c>
      <c r="I22" s="73"/>
      <c r="J22" s="57">
        <f t="shared" si="1"/>
        <v>1260</v>
      </c>
      <c r="K22" s="74" t="s">
        <v>40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666</v>
      </c>
      <c r="D26" s="51"/>
      <c r="E26" s="52"/>
      <c r="F26" s="53">
        <v>1150</v>
      </c>
      <c r="G26" s="54"/>
      <c r="H26" s="55">
        <f aca="true" t="shared" si="2" ref="H26:H35">SUM(E26:G26)</f>
        <v>1150</v>
      </c>
      <c r="I26" s="56"/>
      <c r="J26" s="84">
        <f aca="true" t="shared" si="3" ref="J26:J35">H26+I26</f>
        <v>1150</v>
      </c>
      <c r="K26" s="58" t="s">
        <v>38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610</v>
      </c>
      <c r="G27" s="54"/>
      <c r="H27" s="55">
        <f t="shared" si="2"/>
        <v>610</v>
      </c>
      <c r="I27" s="56"/>
      <c r="J27" s="84">
        <f t="shared" si="3"/>
        <v>610</v>
      </c>
      <c r="K27" s="58" t="s">
        <v>37</v>
      </c>
    </row>
    <row r="28" spans="1:11" ht="24.75" customHeight="1">
      <c r="A28" s="82"/>
      <c r="B28" s="50">
        <v>18</v>
      </c>
      <c r="C28" s="59">
        <v>569</v>
      </c>
      <c r="D28" s="60"/>
      <c r="E28" s="61">
        <v>3300</v>
      </c>
      <c r="F28" s="62"/>
      <c r="G28" s="63"/>
      <c r="H28" s="55">
        <f t="shared" si="2"/>
        <v>3300</v>
      </c>
      <c r="I28" s="64"/>
      <c r="J28" s="84">
        <f t="shared" si="3"/>
        <v>3300</v>
      </c>
      <c r="K28" s="65" t="s">
        <v>80</v>
      </c>
    </row>
    <row r="29" spans="1:11" ht="24.75" customHeight="1">
      <c r="A29" s="82"/>
      <c r="B29" s="50">
        <v>19</v>
      </c>
      <c r="C29" s="59">
        <v>609</v>
      </c>
      <c r="D29" s="60"/>
      <c r="E29" s="61"/>
      <c r="F29" s="62">
        <v>1010</v>
      </c>
      <c r="G29" s="63"/>
      <c r="H29" s="55">
        <f t="shared" si="2"/>
        <v>1010</v>
      </c>
      <c r="I29" s="64"/>
      <c r="J29" s="84">
        <f t="shared" si="3"/>
        <v>1010</v>
      </c>
      <c r="K29" s="65" t="s">
        <v>36</v>
      </c>
    </row>
    <row r="30" spans="1:11" ht="24.75" customHeight="1">
      <c r="A30" s="82"/>
      <c r="B30" s="50">
        <v>20</v>
      </c>
      <c r="C30" s="59">
        <v>569</v>
      </c>
      <c r="D30" s="60"/>
      <c r="E30" s="61">
        <v>4310</v>
      </c>
      <c r="F30" s="62"/>
      <c r="G30" s="63"/>
      <c r="H30" s="55">
        <f t="shared" si="2"/>
        <v>4310</v>
      </c>
      <c r="I30" s="64"/>
      <c r="J30" s="84">
        <f t="shared" si="3"/>
        <v>4310</v>
      </c>
      <c r="K30" s="65" t="s">
        <v>80</v>
      </c>
    </row>
    <row r="31" spans="1:11" ht="24.75" customHeight="1">
      <c r="A31" s="82"/>
      <c r="B31" s="50">
        <v>21</v>
      </c>
      <c r="C31" s="59">
        <v>616</v>
      </c>
      <c r="D31" s="60"/>
      <c r="E31" s="61"/>
      <c r="F31" s="62">
        <v>710</v>
      </c>
      <c r="G31" s="63"/>
      <c r="H31" s="55">
        <f t="shared" si="2"/>
        <v>710</v>
      </c>
      <c r="I31" s="64"/>
      <c r="J31" s="84">
        <f t="shared" si="3"/>
        <v>710</v>
      </c>
      <c r="K31" s="65" t="s">
        <v>37</v>
      </c>
    </row>
    <row r="32" spans="1:11" ht="24.75" customHeight="1">
      <c r="A32" s="82"/>
      <c r="B32" s="50">
        <v>22</v>
      </c>
      <c r="C32" s="59">
        <v>613</v>
      </c>
      <c r="D32" s="60"/>
      <c r="E32" s="61">
        <v>420</v>
      </c>
      <c r="F32" s="62">
        <v>1000</v>
      </c>
      <c r="G32" s="63"/>
      <c r="H32" s="55">
        <f t="shared" si="2"/>
        <v>1420</v>
      </c>
      <c r="I32" s="64"/>
      <c r="J32" s="84">
        <f t="shared" si="3"/>
        <v>1420</v>
      </c>
      <c r="K32" s="65" t="s">
        <v>38</v>
      </c>
    </row>
    <row r="33" spans="1:11" ht="24.75" customHeight="1">
      <c r="A33" s="82"/>
      <c r="B33" s="50">
        <v>23</v>
      </c>
      <c r="C33" s="59">
        <v>609</v>
      </c>
      <c r="D33" s="60"/>
      <c r="E33" s="61"/>
      <c r="F33" s="62">
        <v>730</v>
      </c>
      <c r="G33" s="63"/>
      <c r="H33" s="55">
        <f t="shared" si="2"/>
        <v>730</v>
      </c>
      <c r="I33" s="64"/>
      <c r="J33" s="84">
        <f t="shared" si="3"/>
        <v>730</v>
      </c>
      <c r="K33" s="65" t="s">
        <v>36</v>
      </c>
    </row>
    <row r="34" spans="1:11" ht="24.75" customHeight="1">
      <c r="A34" s="82"/>
      <c r="B34" s="50">
        <v>24</v>
      </c>
      <c r="C34" s="59">
        <v>613</v>
      </c>
      <c r="D34" s="60"/>
      <c r="E34" s="61">
        <v>250</v>
      </c>
      <c r="F34" s="62">
        <v>800</v>
      </c>
      <c r="G34" s="63">
        <v>100</v>
      </c>
      <c r="H34" s="55">
        <f t="shared" si="2"/>
        <v>1150</v>
      </c>
      <c r="I34" s="64"/>
      <c r="J34" s="84">
        <f t="shared" si="3"/>
        <v>1150</v>
      </c>
      <c r="K34" s="65" t="s">
        <v>38</v>
      </c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615</v>
      </c>
      <c r="D39" s="87"/>
      <c r="E39" s="88">
        <v>160</v>
      </c>
      <c r="F39" s="89">
        <v>400</v>
      </c>
      <c r="G39" s="90">
        <v>100</v>
      </c>
      <c r="H39" s="91">
        <f aca="true" t="shared" si="4" ref="H39:H48">SUM(E39:G39)</f>
        <v>660</v>
      </c>
      <c r="I39" s="92"/>
      <c r="J39" s="93">
        <f aca="true" t="shared" si="5" ref="J39:J48">H39+I39</f>
        <v>660</v>
      </c>
      <c r="K39" s="94" t="s">
        <v>36</v>
      </c>
    </row>
    <row r="40" spans="1:11" ht="24.75" customHeight="1">
      <c r="A40" s="39"/>
      <c r="B40" s="66">
        <v>27</v>
      </c>
      <c r="C40" s="59">
        <v>810</v>
      </c>
      <c r="D40" s="60"/>
      <c r="E40" s="61"/>
      <c r="F40" s="62">
        <v>210</v>
      </c>
      <c r="G40" s="63"/>
      <c r="H40" s="91">
        <f t="shared" si="4"/>
        <v>210</v>
      </c>
      <c r="I40" s="64"/>
      <c r="J40" s="93">
        <f t="shared" si="5"/>
        <v>210</v>
      </c>
      <c r="K40" s="65" t="s">
        <v>68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590</v>
      </c>
      <c r="G41" s="63"/>
      <c r="H41" s="91">
        <f t="shared" si="4"/>
        <v>590</v>
      </c>
      <c r="I41" s="64"/>
      <c r="J41" s="93">
        <f t="shared" si="5"/>
        <v>590</v>
      </c>
      <c r="K41" s="65" t="s">
        <v>37</v>
      </c>
    </row>
    <row r="42" spans="1:11" ht="24.75" customHeight="1">
      <c r="A42" s="39"/>
      <c r="B42" s="50">
        <v>29</v>
      </c>
      <c r="C42" s="59">
        <v>613</v>
      </c>
      <c r="D42" s="60"/>
      <c r="E42" s="61"/>
      <c r="F42" s="62"/>
      <c r="G42" s="63"/>
      <c r="H42" s="91">
        <f t="shared" si="4"/>
        <v>0</v>
      </c>
      <c r="I42" s="64">
        <v>390</v>
      </c>
      <c r="J42" s="93">
        <f t="shared" si="5"/>
        <v>390</v>
      </c>
      <c r="K42" s="65" t="s">
        <v>38</v>
      </c>
    </row>
    <row r="43" spans="1:11" ht="24.75" customHeight="1">
      <c r="A43" s="39"/>
      <c r="B43" s="50">
        <v>30</v>
      </c>
      <c r="C43" s="59">
        <v>569</v>
      </c>
      <c r="D43" s="60"/>
      <c r="E43" s="61"/>
      <c r="F43" s="62"/>
      <c r="G43" s="63">
        <v>840</v>
      </c>
      <c r="H43" s="91">
        <f t="shared" si="4"/>
        <v>840</v>
      </c>
      <c r="I43" s="64"/>
      <c r="J43" s="93">
        <f t="shared" si="5"/>
        <v>840</v>
      </c>
      <c r="K43" s="65" t="s">
        <v>88</v>
      </c>
    </row>
    <row r="44" spans="1:11" ht="24.75" customHeight="1">
      <c r="A44" s="39"/>
      <c r="B44" s="50">
        <v>31</v>
      </c>
      <c r="C44" s="59">
        <v>810</v>
      </c>
      <c r="D44" s="60"/>
      <c r="E44" s="61">
        <v>4280</v>
      </c>
      <c r="F44" s="62"/>
      <c r="G44" s="63"/>
      <c r="H44" s="91">
        <f t="shared" si="4"/>
        <v>4280</v>
      </c>
      <c r="I44" s="64"/>
      <c r="J44" s="93">
        <f t="shared" si="5"/>
        <v>4280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16860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13400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1240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31500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4840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36340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5630</v>
      </c>
      <c r="E82" s="65">
        <v>76</v>
      </c>
      <c r="F82" s="59">
        <v>35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873</v>
      </c>
      <c r="C83" s="121"/>
      <c r="D83" s="122">
        <v>4070</v>
      </c>
      <c r="E83" s="65"/>
      <c r="F83" s="59"/>
      <c r="G83" s="123">
        <v>3680</v>
      </c>
      <c r="H83" s="59">
        <v>183</v>
      </c>
      <c r="I83" s="124">
        <v>55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374</v>
      </c>
      <c r="C84" s="121"/>
      <c r="D84" s="122">
        <v>3990</v>
      </c>
      <c r="E84" s="65"/>
      <c r="F84" s="59"/>
      <c r="G84" s="123">
        <v>5850</v>
      </c>
      <c r="H84" s="59">
        <v>187</v>
      </c>
      <c r="I84" s="124">
        <v>90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4580</v>
      </c>
      <c r="E85" s="65">
        <v>73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374</v>
      </c>
      <c r="C86" s="121"/>
      <c r="D86" s="122">
        <v>4920</v>
      </c>
      <c r="E86" s="65">
        <v>73</v>
      </c>
      <c r="F86" s="59">
        <v>35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32.72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592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250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42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I87" sqref="I8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42447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330</v>
      </c>
      <c r="G8" s="45"/>
      <c r="H8" s="46">
        <f aca="true" t="shared" si="0" ref="H8:H22">SUM(E8:G8)</f>
        <v>330</v>
      </c>
      <c r="I8" s="47">
        <v>200</v>
      </c>
      <c r="J8" s="48">
        <f aca="true" t="shared" si="1" ref="J8:J19">H8+I8</f>
        <v>530</v>
      </c>
      <c r="K8" s="49" t="s">
        <v>36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>
        <v>200</v>
      </c>
      <c r="G9" s="54">
        <v>240</v>
      </c>
      <c r="H9" s="55">
        <f t="shared" si="0"/>
        <v>440</v>
      </c>
      <c r="I9" s="56"/>
      <c r="J9" s="57">
        <f t="shared" si="1"/>
        <v>440</v>
      </c>
      <c r="K9" s="58" t="s">
        <v>36</v>
      </c>
    </row>
    <row r="10" spans="1:11" ht="24.75" customHeight="1">
      <c r="A10" s="39"/>
      <c r="B10" s="50">
        <v>3</v>
      </c>
      <c r="C10" s="25">
        <v>611</v>
      </c>
      <c r="D10" s="51"/>
      <c r="E10" s="52">
        <v>500</v>
      </c>
      <c r="F10" s="53"/>
      <c r="G10" s="54">
        <v>430</v>
      </c>
      <c r="H10" s="55">
        <f t="shared" si="0"/>
        <v>930</v>
      </c>
      <c r="I10" s="56"/>
      <c r="J10" s="57">
        <f t="shared" si="1"/>
        <v>930</v>
      </c>
      <c r="K10" s="58" t="s">
        <v>39</v>
      </c>
    </row>
    <row r="11" spans="1:11" ht="24.75" customHeight="1">
      <c r="A11" s="39"/>
      <c r="B11" s="50">
        <v>4</v>
      </c>
      <c r="C11" s="25">
        <v>616</v>
      </c>
      <c r="D11" s="51"/>
      <c r="E11" s="52"/>
      <c r="F11" s="53">
        <v>330</v>
      </c>
      <c r="G11" s="54">
        <v>300</v>
      </c>
      <c r="H11" s="55">
        <f t="shared" si="0"/>
        <v>630</v>
      </c>
      <c r="I11" s="56">
        <v>250</v>
      </c>
      <c r="J11" s="57">
        <f t="shared" si="1"/>
        <v>880</v>
      </c>
      <c r="K11" s="58" t="s">
        <v>37</v>
      </c>
    </row>
    <row r="12" spans="1:11" ht="24.75" customHeight="1">
      <c r="A12" s="39"/>
      <c r="B12" s="50">
        <v>5</v>
      </c>
      <c r="C12" s="25">
        <v>666</v>
      </c>
      <c r="D12" s="51"/>
      <c r="E12" s="52"/>
      <c r="F12" s="53">
        <v>800</v>
      </c>
      <c r="G12" s="54">
        <v>350</v>
      </c>
      <c r="H12" s="55">
        <f t="shared" si="0"/>
        <v>1150</v>
      </c>
      <c r="I12" s="56"/>
      <c r="J12" s="57">
        <f t="shared" si="1"/>
        <v>1150</v>
      </c>
      <c r="K12" s="58" t="s">
        <v>38</v>
      </c>
    </row>
    <row r="13" spans="1:11" ht="24.75" customHeight="1">
      <c r="A13" s="39"/>
      <c r="B13" s="50">
        <v>6</v>
      </c>
      <c r="C13" s="25">
        <v>573</v>
      </c>
      <c r="D13" s="51"/>
      <c r="E13" s="52"/>
      <c r="F13" s="53"/>
      <c r="G13" s="54"/>
      <c r="H13" s="55">
        <f t="shared" si="0"/>
        <v>0</v>
      </c>
      <c r="I13" s="56">
        <v>470</v>
      </c>
      <c r="J13" s="57">
        <f t="shared" si="1"/>
        <v>470</v>
      </c>
      <c r="K13" s="58" t="s">
        <v>89</v>
      </c>
    </row>
    <row r="14" spans="1:11" ht="24.75" customHeight="1">
      <c r="A14" s="39"/>
      <c r="B14" s="50">
        <v>7</v>
      </c>
      <c r="C14" s="59">
        <v>610</v>
      </c>
      <c r="D14" s="60"/>
      <c r="E14" s="61"/>
      <c r="F14" s="62"/>
      <c r="G14" s="63"/>
      <c r="H14" s="55">
        <f t="shared" si="0"/>
        <v>0</v>
      </c>
      <c r="I14" s="64">
        <v>280</v>
      </c>
      <c r="J14" s="57">
        <f t="shared" si="1"/>
        <v>280</v>
      </c>
      <c r="K14" s="65" t="s">
        <v>40</v>
      </c>
    </row>
    <row r="15" spans="1:11" ht="24.75" customHeight="1">
      <c r="A15" s="39"/>
      <c r="B15" s="50">
        <v>8</v>
      </c>
      <c r="C15" s="59">
        <v>616</v>
      </c>
      <c r="D15" s="60"/>
      <c r="E15" s="61"/>
      <c r="F15" s="62">
        <v>200</v>
      </c>
      <c r="G15" s="63"/>
      <c r="H15" s="55">
        <f t="shared" si="0"/>
        <v>200</v>
      </c>
      <c r="I15" s="64">
        <v>110</v>
      </c>
      <c r="J15" s="57">
        <f t="shared" si="1"/>
        <v>310</v>
      </c>
      <c r="K15" s="65" t="s">
        <v>37</v>
      </c>
    </row>
    <row r="16" spans="1:11" ht="24.75" customHeight="1">
      <c r="A16" s="39"/>
      <c r="B16" s="50">
        <v>9</v>
      </c>
      <c r="C16" s="59">
        <v>609</v>
      </c>
      <c r="D16" s="60"/>
      <c r="E16" s="61"/>
      <c r="F16" s="62">
        <v>300</v>
      </c>
      <c r="G16" s="63">
        <v>210</v>
      </c>
      <c r="H16" s="55">
        <f t="shared" si="0"/>
        <v>510</v>
      </c>
      <c r="I16" s="64">
        <v>100</v>
      </c>
      <c r="J16" s="57">
        <f t="shared" si="1"/>
        <v>610</v>
      </c>
      <c r="K16" s="65" t="s">
        <v>36</v>
      </c>
    </row>
    <row r="17" spans="1:11" ht="24.75" customHeight="1">
      <c r="A17" s="39"/>
      <c r="B17" s="50">
        <v>10</v>
      </c>
      <c r="C17" s="59">
        <v>611</v>
      </c>
      <c r="D17" s="60"/>
      <c r="E17" s="61"/>
      <c r="F17" s="62">
        <v>170</v>
      </c>
      <c r="G17" s="63">
        <v>100</v>
      </c>
      <c r="H17" s="55">
        <f t="shared" si="0"/>
        <v>270</v>
      </c>
      <c r="I17" s="64"/>
      <c r="J17" s="57">
        <f t="shared" si="1"/>
        <v>270</v>
      </c>
      <c r="K17" s="65" t="s">
        <v>39</v>
      </c>
    </row>
    <row r="18" spans="1:11" ht="24.75" customHeight="1">
      <c r="A18" s="39"/>
      <c r="B18" s="50">
        <v>11</v>
      </c>
      <c r="C18" s="59">
        <v>615</v>
      </c>
      <c r="D18" s="60"/>
      <c r="E18" s="61"/>
      <c r="F18" s="62">
        <v>360</v>
      </c>
      <c r="G18" s="63">
        <v>200</v>
      </c>
      <c r="H18" s="55">
        <f t="shared" si="0"/>
        <v>560</v>
      </c>
      <c r="I18" s="64"/>
      <c r="J18" s="57">
        <f t="shared" si="1"/>
        <v>560</v>
      </c>
      <c r="K18" s="65" t="s">
        <v>36</v>
      </c>
    </row>
    <row r="19" spans="1:11" ht="24.75" customHeight="1">
      <c r="A19" s="39"/>
      <c r="B19" s="50">
        <v>12</v>
      </c>
      <c r="C19" s="59">
        <v>370</v>
      </c>
      <c r="D19" s="60"/>
      <c r="E19" s="61">
        <v>800</v>
      </c>
      <c r="F19" s="62">
        <v>800</v>
      </c>
      <c r="G19" s="63">
        <v>800</v>
      </c>
      <c r="H19" s="55">
        <f t="shared" si="0"/>
        <v>2400</v>
      </c>
      <c r="I19" s="64">
        <v>270</v>
      </c>
      <c r="J19" s="57">
        <f t="shared" si="1"/>
        <v>2670</v>
      </c>
      <c r="K19" s="65"/>
    </row>
    <row r="20" spans="1:11" ht="24.75" customHeight="1">
      <c r="A20" s="39"/>
      <c r="B20" s="50">
        <v>13</v>
      </c>
      <c r="C20" s="59">
        <v>573</v>
      </c>
      <c r="D20" s="60"/>
      <c r="E20" s="61"/>
      <c r="F20" s="62"/>
      <c r="G20" s="63"/>
      <c r="H20" s="55">
        <f t="shared" si="0"/>
        <v>0</v>
      </c>
      <c r="I20" s="64">
        <v>490</v>
      </c>
      <c r="J20" s="57">
        <v>490</v>
      </c>
      <c r="K20" s="65" t="s">
        <v>89</v>
      </c>
    </row>
    <row r="21" spans="1:11" ht="24.75" customHeight="1">
      <c r="A21" s="39"/>
      <c r="B21" s="50">
        <v>14</v>
      </c>
      <c r="C21" s="59">
        <v>610</v>
      </c>
      <c r="D21" s="60"/>
      <c r="E21" s="61"/>
      <c r="F21" s="62"/>
      <c r="G21" s="63"/>
      <c r="H21" s="55">
        <f t="shared" si="0"/>
        <v>0</v>
      </c>
      <c r="I21" s="64">
        <v>240</v>
      </c>
      <c r="J21" s="57">
        <f aca="true" t="shared" si="2" ref="J21:J22">H21+I21</f>
        <v>240</v>
      </c>
      <c r="K21" s="65" t="s">
        <v>40</v>
      </c>
    </row>
    <row r="22" spans="1:11" ht="24.75" customHeight="1">
      <c r="A22" s="39"/>
      <c r="B22" s="66">
        <v>15</v>
      </c>
      <c r="C22" s="67">
        <v>213</v>
      </c>
      <c r="D22" s="68"/>
      <c r="E22" s="69"/>
      <c r="F22" s="70"/>
      <c r="G22" s="71"/>
      <c r="H22" s="72">
        <f t="shared" si="0"/>
        <v>0</v>
      </c>
      <c r="I22" s="73">
        <v>730</v>
      </c>
      <c r="J22" s="57">
        <f t="shared" si="2"/>
        <v>730</v>
      </c>
      <c r="K22" s="74" t="s">
        <v>89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213</v>
      </c>
      <c r="D26" s="51"/>
      <c r="E26" s="52"/>
      <c r="F26" s="53"/>
      <c r="G26" s="54"/>
      <c r="H26" s="55">
        <f aca="true" t="shared" si="3" ref="H26:H35">SUM(E26:G26)</f>
        <v>0</v>
      </c>
      <c r="I26" s="56">
        <v>780</v>
      </c>
      <c r="J26" s="84">
        <f aca="true" t="shared" si="4" ref="J26:J35">H26+I26</f>
        <v>780</v>
      </c>
      <c r="K26" s="58"/>
    </row>
    <row r="27" spans="1:11" ht="24.75" customHeight="1">
      <c r="A27" s="82"/>
      <c r="B27" s="66">
        <v>17</v>
      </c>
      <c r="C27" s="25">
        <v>610</v>
      </c>
      <c r="D27" s="51"/>
      <c r="E27" s="52">
        <v>500</v>
      </c>
      <c r="F27" s="53">
        <v>300</v>
      </c>
      <c r="G27" s="54"/>
      <c r="H27" s="55">
        <f t="shared" si="3"/>
        <v>800</v>
      </c>
      <c r="I27" s="56">
        <v>180</v>
      </c>
      <c r="J27" s="84">
        <f t="shared" si="4"/>
        <v>980</v>
      </c>
      <c r="K27" s="58" t="s">
        <v>36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300</v>
      </c>
      <c r="F28" s="62">
        <v>200</v>
      </c>
      <c r="G28" s="63"/>
      <c r="H28" s="55">
        <f t="shared" si="3"/>
        <v>500</v>
      </c>
      <c r="I28" s="64">
        <v>160</v>
      </c>
      <c r="J28" s="84">
        <f t="shared" si="4"/>
        <v>660</v>
      </c>
      <c r="K28" s="65" t="s">
        <v>37</v>
      </c>
    </row>
    <row r="29" spans="1:11" ht="24.75" customHeight="1">
      <c r="A29" s="82"/>
      <c r="B29" s="50">
        <v>19</v>
      </c>
      <c r="C29" s="59">
        <v>613</v>
      </c>
      <c r="D29" s="60"/>
      <c r="E29" s="61"/>
      <c r="F29" s="62"/>
      <c r="G29" s="63"/>
      <c r="H29" s="55">
        <f t="shared" si="3"/>
        <v>0</v>
      </c>
      <c r="I29" s="64">
        <v>930</v>
      </c>
      <c r="J29" s="84">
        <f t="shared" si="4"/>
        <v>930</v>
      </c>
      <c r="K29" s="65" t="s">
        <v>38</v>
      </c>
    </row>
    <row r="30" spans="1:11" ht="24.75" customHeight="1">
      <c r="A30" s="82"/>
      <c r="B30" s="50">
        <v>20</v>
      </c>
      <c r="C30" s="59">
        <v>616</v>
      </c>
      <c r="D30" s="60"/>
      <c r="E30" s="61">
        <v>300</v>
      </c>
      <c r="F30" s="62">
        <v>200</v>
      </c>
      <c r="G30" s="63"/>
      <c r="H30" s="55">
        <f t="shared" si="3"/>
        <v>500</v>
      </c>
      <c r="I30" s="64">
        <v>110</v>
      </c>
      <c r="J30" s="84">
        <f t="shared" si="4"/>
        <v>610</v>
      </c>
      <c r="K30" s="65" t="s">
        <v>37</v>
      </c>
    </row>
    <row r="31" spans="1:11" ht="24.75" customHeight="1">
      <c r="A31" s="82"/>
      <c r="B31" s="50">
        <v>21</v>
      </c>
      <c r="C31" s="59">
        <v>610</v>
      </c>
      <c r="D31" s="60"/>
      <c r="E31" s="61">
        <v>1000</v>
      </c>
      <c r="F31" s="62"/>
      <c r="G31" s="63">
        <v>410</v>
      </c>
      <c r="H31" s="55">
        <f t="shared" si="3"/>
        <v>1410</v>
      </c>
      <c r="I31" s="64"/>
      <c r="J31" s="84">
        <f t="shared" si="4"/>
        <v>1410</v>
      </c>
      <c r="K31" s="65" t="s">
        <v>36</v>
      </c>
    </row>
    <row r="32" spans="1:11" ht="24.75" customHeight="1">
      <c r="A32" s="82"/>
      <c r="B32" s="50">
        <v>22</v>
      </c>
      <c r="C32" s="59">
        <v>613</v>
      </c>
      <c r="D32" s="60"/>
      <c r="E32" s="61"/>
      <c r="F32" s="62"/>
      <c r="G32" s="63"/>
      <c r="H32" s="55">
        <f t="shared" si="3"/>
        <v>0</v>
      </c>
      <c r="I32" s="64">
        <v>620</v>
      </c>
      <c r="J32" s="84">
        <f t="shared" si="4"/>
        <v>620</v>
      </c>
      <c r="K32" s="65" t="s">
        <v>37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3"/>
        <v>0</v>
      </c>
      <c r="I33" s="64"/>
      <c r="J33" s="84">
        <f t="shared" si="4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3"/>
        <v>0</v>
      </c>
      <c r="I34" s="64"/>
      <c r="J34" s="84">
        <f t="shared" si="4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3"/>
        <v>0</v>
      </c>
      <c r="I35" s="73"/>
      <c r="J35" s="84">
        <f t="shared" si="4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615</v>
      </c>
      <c r="D39" s="87"/>
      <c r="E39" s="88">
        <v>400</v>
      </c>
      <c r="F39" s="89">
        <v>220</v>
      </c>
      <c r="G39" s="90">
        <v>300</v>
      </c>
      <c r="H39" s="91">
        <f aca="true" t="shared" si="5" ref="H39:H48">SUM(E39:G39)</f>
        <v>920</v>
      </c>
      <c r="I39" s="92"/>
      <c r="J39" s="93">
        <f aca="true" t="shared" si="6" ref="J39:J48">H39+I39</f>
        <v>920</v>
      </c>
      <c r="K39" s="94" t="s">
        <v>36</v>
      </c>
    </row>
    <row r="40" spans="1:11" ht="24.75" customHeight="1">
      <c r="A40" s="39"/>
      <c r="B40" s="66">
        <v>27</v>
      </c>
      <c r="C40" s="59">
        <v>616</v>
      </c>
      <c r="D40" s="60"/>
      <c r="E40" s="61">
        <v>400</v>
      </c>
      <c r="F40" s="62"/>
      <c r="G40" s="63">
        <v>220</v>
      </c>
      <c r="H40" s="91">
        <f t="shared" si="5"/>
        <v>620</v>
      </c>
      <c r="I40" s="64"/>
      <c r="J40" s="93">
        <f t="shared" si="6"/>
        <v>620</v>
      </c>
      <c r="K40" s="65" t="s">
        <v>37</v>
      </c>
    </row>
    <row r="41" spans="1:11" ht="24.75" customHeight="1">
      <c r="A41" s="39"/>
      <c r="B41" s="50">
        <v>28</v>
      </c>
      <c r="C41" s="59">
        <v>569</v>
      </c>
      <c r="D41" s="60"/>
      <c r="E41" s="61">
        <v>800</v>
      </c>
      <c r="F41" s="62">
        <v>250</v>
      </c>
      <c r="G41" s="63">
        <v>200</v>
      </c>
      <c r="H41" s="91">
        <f t="shared" si="5"/>
        <v>1250</v>
      </c>
      <c r="I41" s="64"/>
      <c r="J41" s="93">
        <f t="shared" si="6"/>
        <v>1250</v>
      </c>
      <c r="K41" s="65" t="s">
        <v>65</v>
      </c>
    </row>
    <row r="42" spans="1:11" ht="24.75" customHeight="1">
      <c r="A42" s="39"/>
      <c r="B42" s="50">
        <v>29</v>
      </c>
      <c r="C42" s="59">
        <v>613</v>
      </c>
      <c r="D42" s="60"/>
      <c r="E42" s="61">
        <v>800</v>
      </c>
      <c r="F42" s="62"/>
      <c r="G42" s="63">
        <v>220</v>
      </c>
      <c r="H42" s="91">
        <f t="shared" si="5"/>
        <v>1020</v>
      </c>
      <c r="I42" s="64"/>
      <c r="J42" s="93">
        <f t="shared" si="6"/>
        <v>1020</v>
      </c>
      <c r="K42" s="65" t="s">
        <v>38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5"/>
        <v>0</v>
      </c>
      <c r="I43" s="64"/>
      <c r="J43" s="93">
        <f t="shared" si="6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5"/>
        <v>0</v>
      </c>
      <c r="I44" s="64"/>
      <c r="J44" s="93">
        <f t="shared" si="6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5"/>
        <v>0</v>
      </c>
      <c r="I45" s="64"/>
      <c r="J45" s="93">
        <f t="shared" si="6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5"/>
        <v>0</v>
      </c>
      <c r="I46" s="64"/>
      <c r="J46" s="93">
        <f t="shared" si="6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5"/>
        <v>0</v>
      </c>
      <c r="I47" s="64"/>
      <c r="J47" s="93">
        <f t="shared" si="6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5"/>
        <v>0</v>
      </c>
      <c r="I48" s="73"/>
      <c r="J48" s="93">
        <f t="shared" si="6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5800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4660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3980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14440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5920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20360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4390</v>
      </c>
      <c r="E82" s="65"/>
      <c r="F82" s="59"/>
      <c r="G82" s="123">
        <v>12090</v>
      </c>
      <c r="H82" s="59">
        <v>200</v>
      </c>
      <c r="I82" s="124">
        <v>100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6020</v>
      </c>
      <c r="E83" s="65">
        <v>154</v>
      </c>
      <c r="F83" s="59">
        <v>75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374</v>
      </c>
      <c r="C84" s="121"/>
      <c r="D84" s="122">
        <v>8780</v>
      </c>
      <c r="E84" s="65"/>
      <c r="F84" s="59"/>
      <c r="G84" s="123">
        <v>4900</v>
      </c>
      <c r="H84" s="59">
        <v>155</v>
      </c>
      <c r="I84" s="124">
        <v>75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873</v>
      </c>
      <c r="C85" s="121"/>
      <c r="D85" s="122">
        <v>2510</v>
      </c>
      <c r="E85" s="65"/>
      <c r="F85" s="59"/>
      <c r="G85" s="123">
        <v>4570</v>
      </c>
      <c r="H85" s="59">
        <v>179</v>
      </c>
      <c r="I85" s="124">
        <v>54</v>
      </c>
      <c r="J85" s="65"/>
      <c r="K85" s="59"/>
      <c r="L85" s="125"/>
      <c r="M85" s="120"/>
    </row>
    <row r="86" spans="1:13" ht="24.75" customHeight="1">
      <c r="A86" s="119">
        <v>5</v>
      </c>
      <c r="B86" s="120">
        <v>373</v>
      </c>
      <c r="C86" s="121"/>
      <c r="D86" s="122">
        <v>7820</v>
      </c>
      <c r="E86" s="65">
        <v>200</v>
      </c>
      <c r="F86" s="59">
        <v>100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>
        <v>374</v>
      </c>
      <c r="C87" s="121"/>
      <c r="D87" s="122">
        <v>10210</v>
      </c>
      <c r="E87" s="65">
        <v>129</v>
      </c>
      <c r="F87" s="59">
        <v>60</v>
      </c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>
        <v>618</v>
      </c>
      <c r="C88" s="121"/>
      <c r="D88" s="122">
        <v>6570</v>
      </c>
      <c r="E88" s="65">
        <v>123</v>
      </c>
      <c r="F88" s="59">
        <v>60</v>
      </c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67.86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1140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524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35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/>
      <c r="D8" s="42"/>
      <c r="E8" s="43"/>
      <c r="F8" s="44"/>
      <c r="G8" s="45"/>
      <c r="H8" s="46">
        <f aca="true" t="shared" si="0" ref="H8:H22">SUM(E8:G8)</f>
        <v>0</v>
      </c>
      <c r="I8" s="47"/>
      <c r="J8" s="48">
        <f aca="true" t="shared" si="1" ref="J8:J22">H8+I8</f>
        <v>0</v>
      </c>
      <c r="K8" s="49"/>
    </row>
    <row r="9" spans="1:11" ht="24.75" customHeight="1">
      <c r="A9" s="39"/>
      <c r="B9" s="50">
        <v>2</v>
      </c>
      <c r="C9" s="25">
        <v>609</v>
      </c>
      <c r="D9" s="51"/>
      <c r="E9" s="52">
        <v>700</v>
      </c>
      <c r="F9" s="53">
        <v>600</v>
      </c>
      <c r="G9" s="54"/>
      <c r="H9" s="55">
        <f t="shared" si="0"/>
        <v>1300</v>
      </c>
      <c r="I9" s="56"/>
      <c r="J9" s="57">
        <f t="shared" si="1"/>
        <v>1300</v>
      </c>
      <c r="K9" s="58" t="s">
        <v>36</v>
      </c>
    </row>
    <row r="10" spans="1:11" ht="24.75" customHeight="1">
      <c r="A10" s="39"/>
      <c r="B10" s="50">
        <v>3</v>
      </c>
      <c r="C10" s="25">
        <v>615</v>
      </c>
      <c r="D10" s="51"/>
      <c r="E10" s="52"/>
      <c r="F10" s="53">
        <v>780</v>
      </c>
      <c r="G10" s="54"/>
      <c r="H10" s="55">
        <f t="shared" si="0"/>
        <v>780</v>
      </c>
      <c r="I10" s="56"/>
      <c r="J10" s="57">
        <f t="shared" si="1"/>
        <v>780</v>
      </c>
      <c r="K10" s="58" t="s">
        <v>37</v>
      </c>
    </row>
    <row r="11" spans="1:11" ht="24.75" customHeight="1">
      <c r="A11" s="39"/>
      <c r="B11" s="50">
        <v>4</v>
      </c>
      <c r="C11" s="25">
        <v>666</v>
      </c>
      <c r="D11" s="51"/>
      <c r="E11" s="52"/>
      <c r="F11" s="53"/>
      <c r="G11" s="54"/>
      <c r="H11" s="55">
        <f t="shared" si="0"/>
        <v>0</v>
      </c>
      <c r="I11" s="56">
        <v>800</v>
      </c>
      <c r="J11" s="57">
        <f t="shared" si="1"/>
        <v>800</v>
      </c>
      <c r="K11" s="58" t="s">
        <v>38</v>
      </c>
    </row>
    <row r="12" spans="1:11" ht="24.75" customHeight="1">
      <c r="A12" s="39"/>
      <c r="B12" s="50">
        <v>5</v>
      </c>
      <c r="C12" s="25">
        <v>611</v>
      </c>
      <c r="D12" s="51"/>
      <c r="E12" s="52"/>
      <c r="F12" s="53">
        <v>1010</v>
      </c>
      <c r="G12" s="54"/>
      <c r="H12" s="55">
        <f t="shared" si="0"/>
        <v>1010</v>
      </c>
      <c r="I12" s="56"/>
      <c r="J12" s="57">
        <f t="shared" si="1"/>
        <v>1010</v>
      </c>
      <c r="K12" s="58" t="s">
        <v>39</v>
      </c>
    </row>
    <row r="13" spans="1:11" ht="24.75" customHeight="1">
      <c r="A13" s="39"/>
      <c r="B13" s="50">
        <v>6</v>
      </c>
      <c r="C13" s="25">
        <v>463</v>
      </c>
      <c r="D13" s="51"/>
      <c r="E13" s="52">
        <v>1080</v>
      </c>
      <c r="F13" s="53">
        <v>700</v>
      </c>
      <c r="G13" s="54"/>
      <c r="H13" s="55">
        <f t="shared" si="0"/>
        <v>1780</v>
      </c>
      <c r="I13" s="56">
        <v>100</v>
      </c>
      <c r="J13" s="57">
        <f t="shared" si="1"/>
        <v>1880</v>
      </c>
      <c r="K13" s="58" t="s">
        <v>40</v>
      </c>
    </row>
    <row r="14" spans="1:11" ht="24.75" customHeight="1">
      <c r="A14" s="39"/>
      <c r="B14" s="50">
        <v>7</v>
      </c>
      <c r="C14" s="59">
        <v>872</v>
      </c>
      <c r="D14" s="60"/>
      <c r="E14" s="61">
        <v>3440</v>
      </c>
      <c r="F14" s="62"/>
      <c r="G14" s="63"/>
      <c r="H14" s="55">
        <f t="shared" si="0"/>
        <v>3440</v>
      </c>
      <c r="I14" s="64"/>
      <c r="J14" s="57">
        <f t="shared" si="1"/>
        <v>3440</v>
      </c>
      <c r="K14" s="65"/>
    </row>
    <row r="15" spans="1:11" ht="24.75" customHeight="1">
      <c r="A15" s="39"/>
      <c r="B15" s="50">
        <v>8</v>
      </c>
      <c r="C15" s="59">
        <v>840</v>
      </c>
      <c r="D15" s="60"/>
      <c r="E15" s="61"/>
      <c r="F15" s="62"/>
      <c r="G15" s="63">
        <v>940</v>
      </c>
      <c r="H15" s="55">
        <f t="shared" si="0"/>
        <v>940</v>
      </c>
      <c r="I15" s="64"/>
      <c r="J15" s="57">
        <f t="shared" si="1"/>
        <v>940</v>
      </c>
      <c r="K15" s="65"/>
    </row>
    <row r="16" spans="1:11" ht="24.75" customHeight="1">
      <c r="A16" s="39"/>
      <c r="B16" s="50">
        <v>9</v>
      </c>
      <c r="C16" s="59">
        <v>370</v>
      </c>
      <c r="D16" s="60"/>
      <c r="E16" s="61"/>
      <c r="F16" s="62"/>
      <c r="G16" s="63"/>
      <c r="H16" s="55">
        <f t="shared" si="0"/>
        <v>0</v>
      </c>
      <c r="I16" s="64">
        <v>1640</v>
      </c>
      <c r="J16" s="57">
        <f t="shared" si="1"/>
        <v>1640</v>
      </c>
      <c r="K16" s="65"/>
    </row>
    <row r="17" spans="1:11" ht="24.75" customHeight="1">
      <c r="A17" s="39"/>
      <c r="B17" s="50">
        <v>10</v>
      </c>
      <c r="C17" s="59">
        <v>573</v>
      </c>
      <c r="D17" s="60"/>
      <c r="E17" s="61">
        <v>2650</v>
      </c>
      <c r="F17" s="62"/>
      <c r="G17" s="63"/>
      <c r="H17" s="55">
        <f t="shared" si="0"/>
        <v>2650</v>
      </c>
      <c r="I17" s="64"/>
      <c r="J17" s="57">
        <f t="shared" si="1"/>
        <v>2650</v>
      </c>
      <c r="K17" s="65"/>
    </row>
    <row r="18" spans="1:11" ht="24.75" customHeight="1">
      <c r="A18" s="39"/>
      <c r="B18" s="50">
        <v>11</v>
      </c>
      <c r="C18" s="59">
        <v>666</v>
      </c>
      <c r="D18" s="60"/>
      <c r="E18" s="61"/>
      <c r="F18" s="62">
        <v>740</v>
      </c>
      <c r="G18" s="63"/>
      <c r="H18" s="55">
        <f t="shared" si="0"/>
        <v>740</v>
      </c>
      <c r="I18" s="64"/>
      <c r="J18" s="57">
        <f t="shared" si="1"/>
        <v>740</v>
      </c>
      <c r="K18" s="65"/>
    </row>
    <row r="19" spans="1:11" ht="24.75" customHeight="1">
      <c r="A19" s="39"/>
      <c r="B19" s="50">
        <v>12</v>
      </c>
      <c r="C19" s="59">
        <v>609</v>
      </c>
      <c r="D19" s="60"/>
      <c r="E19" s="61">
        <v>750</v>
      </c>
      <c r="F19" s="62">
        <v>600</v>
      </c>
      <c r="G19" s="63"/>
      <c r="H19" s="55">
        <f t="shared" si="0"/>
        <v>1350</v>
      </c>
      <c r="I19" s="64">
        <v>100</v>
      </c>
      <c r="J19" s="57">
        <f t="shared" si="1"/>
        <v>1450</v>
      </c>
      <c r="K19" s="65" t="s">
        <v>36</v>
      </c>
    </row>
    <row r="20" spans="1:11" ht="24.75" customHeight="1">
      <c r="A20" s="39"/>
      <c r="B20" s="50">
        <v>13</v>
      </c>
      <c r="C20" s="59">
        <v>611</v>
      </c>
      <c r="D20" s="60"/>
      <c r="E20" s="61"/>
      <c r="F20" s="62">
        <v>470</v>
      </c>
      <c r="G20" s="63"/>
      <c r="H20" s="55">
        <f t="shared" si="0"/>
        <v>470</v>
      </c>
      <c r="I20" s="64"/>
      <c r="J20" s="57">
        <f t="shared" si="1"/>
        <v>470</v>
      </c>
      <c r="K20" s="65" t="s">
        <v>39</v>
      </c>
    </row>
    <row r="21" spans="1:11" ht="24.75" customHeight="1">
      <c r="A21" s="39"/>
      <c r="B21" s="50">
        <v>14</v>
      </c>
      <c r="C21" s="59">
        <v>463</v>
      </c>
      <c r="D21" s="60"/>
      <c r="E21" s="61"/>
      <c r="F21" s="62">
        <v>740</v>
      </c>
      <c r="G21" s="63"/>
      <c r="H21" s="55">
        <f t="shared" si="0"/>
        <v>740</v>
      </c>
      <c r="I21" s="64"/>
      <c r="J21" s="57">
        <f t="shared" si="1"/>
        <v>740</v>
      </c>
      <c r="K21" s="65" t="s">
        <v>40</v>
      </c>
    </row>
    <row r="22" spans="1:11" ht="24.75" customHeight="1">
      <c r="A22" s="39"/>
      <c r="B22" s="66">
        <v>15</v>
      </c>
      <c r="C22" s="67">
        <v>613</v>
      </c>
      <c r="D22" s="68"/>
      <c r="E22" s="69">
        <v>720</v>
      </c>
      <c r="F22" s="70">
        <v>400</v>
      </c>
      <c r="G22" s="71"/>
      <c r="H22" s="72">
        <f t="shared" si="0"/>
        <v>1120</v>
      </c>
      <c r="I22" s="73"/>
      <c r="J22" s="57">
        <f t="shared" si="1"/>
        <v>1120</v>
      </c>
      <c r="K22" s="74" t="s">
        <v>36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840</v>
      </c>
      <c r="D26" s="51"/>
      <c r="E26" s="52"/>
      <c r="F26" s="53">
        <v>1050</v>
      </c>
      <c r="G26" s="54"/>
      <c r="H26" s="55">
        <f aca="true" t="shared" si="2" ref="H26:H35">SUM(E26:G26)</f>
        <v>1050</v>
      </c>
      <c r="I26" s="56"/>
      <c r="J26" s="84">
        <f aca="true" t="shared" si="3" ref="J26:J35">H26+I26</f>
        <v>1050</v>
      </c>
      <c r="K26" s="58"/>
    </row>
    <row r="27" spans="1:11" ht="24.75" customHeight="1">
      <c r="A27" s="82"/>
      <c r="B27" s="66">
        <v>17</v>
      </c>
      <c r="C27" s="25">
        <v>615</v>
      </c>
      <c r="D27" s="51"/>
      <c r="E27" s="52"/>
      <c r="F27" s="53">
        <v>370</v>
      </c>
      <c r="G27" s="54"/>
      <c r="H27" s="55">
        <f t="shared" si="2"/>
        <v>370</v>
      </c>
      <c r="I27" s="56"/>
      <c r="J27" s="84">
        <f t="shared" si="3"/>
        <v>370</v>
      </c>
      <c r="K27" s="58" t="s">
        <v>37</v>
      </c>
    </row>
    <row r="28" spans="1:11" ht="24.75" customHeight="1">
      <c r="A28" s="82"/>
      <c r="B28" s="50">
        <v>18</v>
      </c>
      <c r="C28" s="59">
        <v>872</v>
      </c>
      <c r="D28" s="60"/>
      <c r="E28" s="61">
        <v>4430</v>
      </c>
      <c r="F28" s="62"/>
      <c r="G28" s="63"/>
      <c r="H28" s="55">
        <f t="shared" si="2"/>
        <v>4430</v>
      </c>
      <c r="I28" s="64"/>
      <c r="J28" s="84">
        <f t="shared" si="3"/>
        <v>4430</v>
      </c>
      <c r="K28" s="65" t="s">
        <v>39</v>
      </c>
    </row>
    <row r="29" spans="1:11" ht="24.75" customHeight="1">
      <c r="A29" s="82"/>
      <c r="B29" s="50">
        <v>19</v>
      </c>
      <c r="C29" s="59">
        <v>370</v>
      </c>
      <c r="D29" s="60"/>
      <c r="E29" s="61"/>
      <c r="F29" s="62"/>
      <c r="G29" s="63"/>
      <c r="H29" s="55">
        <f t="shared" si="2"/>
        <v>0</v>
      </c>
      <c r="I29" s="64">
        <v>3010</v>
      </c>
      <c r="J29" s="84">
        <f t="shared" si="3"/>
        <v>3010</v>
      </c>
      <c r="K29" s="65"/>
    </row>
    <row r="30" spans="1:11" ht="24.75" customHeight="1">
      <c r="A30" s="82"/>
      <c r="B30" s="50">
        <v>20</v>
      </c>
      <c r="C30" s="59">
        <v>613</v>
      </c>
      <c r="D30" s="60"/>
      <c r="E30" s="61">
        <v>880</v>
      </c>
      <c r="F30" s="62">
        <v>900</v>
      </c>
      <c r="G30" s="63">
        <v>100</v>
      </c>
      <c r="H30" s="55">
        <f t="shared" si="2"/>
        <v>1880</v>
      </c>
      <c r="I30" s="64"/>
      <c r="J30" s="84">
        <f t="shared" si="3"/>
        <v>1880</v>
      </c>
      <c r="K30" s="65" t="s">
        <v>38</v>
      </c>
    </row>
    <row r="31" spans="1:11" ht="24.75" customHeight="1">
      <c r="A31" s="82"/>
      <c r="B31" s="50">
        <v>21</v>
      </c>
      <c r="C31" s="59">
        <v>609</v>
      </c>
      <c r="D31" s="60"/>
      <c r="E31" s="61"/>
      <c r="F31" s="62">
        <v>630</v>
      </c>
      <c r="G31" s="63"/>
      <c r="H31" s="55">
        <f t="shared" si="2"/>
        <v>630</v>
      </c>
      <c r="I31" s="64"/>
      <c r="J31" s="84">
        <f t="shared" si="3"/>
        <v>630</v>
      </c>
      <c r="K31" s="65" t="s">
        <v>37</v>
      </c>
    </row>
    <row r="32" spans="1:11" ht="24.75" customHeight="1">
      <c r="A32" s="82"/>
      <c r="B32" s="50">
        <v>22</v>
      </c>
      <c r="C32" s="59">
        <v>610</v>
      </c>
      <c r="D32" s="60"/>
      <c r="E32" s="61"/>
      <c r="F32" s="62"/>
      <c r="G32" s="63"/>
      <c r="H32" s="55">
        <f t="shared" si="2"/>
        <v>0</v>
      </c>
      <c r="I32" s="64">
        <v>620</v>
      </c>
      <c r="J32" s="84">
        <f t="shared" si="3"/>
        <v>620</v>
      </c>
      <c r="K32" s="65" t="s">
        <v>36</v>
      </c>
    </row>
    <row r="33" spans="1:11" ht="24.75" customHeight="1">
      <c r="A33" s="82"/>
      <c r="B33" s="50">
        <v>23</v>
      </c>
      <c r="C33" s="59">
        <v>613</v>
      </c>
      <c r="D33" s="60"/>
      <c r="E33" s="61"/>
      <c r="F33" s="62">
        <v>1040</v>
      </c>
      <c r="G33" s="63"/>
      <c r="H33" s="55">
        <f t="shared" si="2"/>
        <v>1040</v>
      </c>
      <c r="I33" s="64"/>
      <c r="J33" s="84">
        <f t="shared" si="3"/>
        <v>1040</v>
      </c>
      <c r="K33" s="65" t="s">
        <v>38</v>
      </c>
    </row>
    <row r="34" spans="1:11" ht="24.75" customHeight="1">
      <c r="A34" s="82"/>
      <c r="B34" s="50">
        <v>24</v>
      </c>
      <c r="C34" s="59">
        <v>609</v>
      </c>
      <c r="D34" s="60"/>
      <c r="E34" s="61">
        <v>450</v>
      </c>
      <c r="F34" s="62">
        <v>300</v>
      </c>
      <c r="G34" s="63"/>
      <c r="H34" s="55">
        <f t="shared" si="2"/>
        <v>750</v>
      </c>
      <c r="I34" s="64"/>
      <c r="J34" s="84">
        <f t="shared" si="3"/>
        <v>750</v>
      </c>
      <c r="K34" s="65" t="s">
        <v>37</v>
      </c>
    </row>
    <row r="35" spans="1:11" ht="24.75" customHeight="1">
      <c r="A35" s="82"/>
      <c r="B35" s="66">
        <v>25</v>
      </c>
      <c r="C35" s="67">
        <v>610</v>
      </c>
      <c r="D35" s="68"/>
      <c r="E35" s="69"/>
      <c r="F35" s="70">
        <v>770</v>
      </c>
      <c r="G35" s="71"/>
      <c r="H35" s="55">
        <f t="shared" si="2"/>
        <v>770</v>
      </c>
      <c r="I35" s="73"/>
      <c r="J35" s="84">
        <f t="shared" si="3"/>
        <v>770</v>
      </c>
      <c r="K35" s="74" t="s">
        <v>36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613</v>
      </c>
      <c r="D39" s="87"/>
      <c r="E39" s="88"/>
      <c r="F39" s="89">
        <v>820</v>
      </c>
      <c r="G39" s="90"/>
      <c r="H39" s="91">
        <f aca="true" t="shared" si="4" ref="H39:H48">SUM(E39:G39)</f>
        <v>820</v>
      </c>
      <c r="I39" s="92"/>
      <c r="J39" s="93">
        <f aca="true" t="shared" si="5" ref="J39:J48">H39+I39</f>
        <v>820</v>
      </c>
      <c r="K39" s="94" t="s">
        <v>38</v>
      </c>
    </row>
    <row r="40" spans="1:11" ht="24.75" customHeight="1">
      <c r="A40" s="39"/>
      <c r="B40" s="66">
        <v>27</v>
      </c>
      <c r="C40" s="59">
        <v>615</v>
      </c>
      <c r="D40" s="60"/>
      <c r="E40" s="88">
        <v>580</v>
      </c>
      <c r="F40" s="62">
        <v>500</v>
      </c>
      <c r="G40" s="63"/>
      <c r="H40" s="91">
        <f t="shared" si="4"/>
        <v>1080</v>
      </c>
      <c r="I40" s="64"/>
      <c r="J40" s="93">
        <f t="shared" si="5"/>
        <v>1080</v>
      </c>
      <c r="K40" s="65" t="s">
        <v>36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600</v>
      </c>
      <c r="G41" s="63"/>
      <c r="H41" s="91">
        <f t="shared" si="4"/>
        <v>600</v>
      </c>
      <c r="I41" s="64"/>
      <c r="J41" s="93">
        <f t="shared" si="5"/>
        <v>600</v>
      </c>
      <c r="K41" s="65" t="s">
        <v>37</v>
      </c>
    </row>
    <row r="42" spans="1:11" ht="24.75" customHeight="1">
      <c r="A42" s="39"/>
      <c r="B42" s="50">
        <v>29</v>
      </c>
      <c r="C42" s="59">
        <v>615</v>
      </c>
      <c r="D42" s="60"/>
      <c r="E42" s="61">
        <v>600</v>
      </c>
      <c r="F42" s="62">
        <v>840</v>
      </c>
      <c r="G42" s="63"/>
      <c r="H42" s="91">
        <f t="shared" si="4"/>
        <v>1440</v>
      </c>
      <c r="I42" s="64"/>
      <c r="J42" s="93">
        <f t="shared" si="5"/>
        <v>1440</v>
      </c>
      <c r="K42" s="65" t="s">
        <v>36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16280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13860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1040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31180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6270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37450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5110</v>
      </c>
      <c r="E82" s="65"/>
      <c r="F82" s="59"/>
      <c r="G82" s="123">
        <v>5650</v>
      </c>
      <c r="H82" s="59">
        <v>227</v>
      </c>
      <c r="I82" s="124">
        <v>110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373</v>
      </c>
      <c r="C83" s="121"/>
      <c r="D83" s="122">
        <v>3840</v>
      </c>
      <c r="E83" s="65">
        <v>94</v>
      </c>
      <c r="F83" s="59">
        <v>45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5540</v>
      </c>
      <c r="E84" s="65"/>
      <c r="F84" s="59"/>
      <c r="G84" s="123">
        <v>7750</v>
      </c>
      <c r="H84" s="59">
        <v>183</v>
      </c>
      <c r="I84" s="124">
        <v>90</v>
      </c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27.89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504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245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35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M7" sqref="M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42448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>
        <v>500</v>
      </c>
      <c r="F8" s="44">
        <v>220</v>
      </c>
      <c r="G8" s="45"/>
      <c r="H8" s="46">
        <f aca="true" t="shared" si="0" ref="H8:H22">SUM(E8:G8)</f>
        <v>720</v>
      </c>
      <c r="I8" s="47"/>
      <c r="J8" s="48">
        <f aca="true" t="shared" si="1" ref="J8:J22">H8+I8</f>
        <v>720</v>
      </c>
      <c r="K8" s="49" t="s">
        <v>72</v>
      </c>
    </row>
    <row r="9" spans="1:11" ht="24.75" customHeight="1">
      <c r="A9" s="39"/>
      <c r="B9" s="50">
        <v>2</v>
      </c>
      <c r="C9" s="25">
        <v>615</v>
      </c>
      <c r="D9" s="51"/>
      <c r="E9" s="52">
        <v>200</v>
      </c>
      <c r="F9" s="53"/>
      <c r="G9" s="54"/>
      <c r="H9" s="55">
        <f t="shared" si="0"/>
        <v>200</v>
      </c>
      <c r="I9" s="56"/>
      <c r="J9" s="57">
        <f t="shared" si="1"/>
        <v>200</v>
      </c>
      <c r="K9" s="58" t="s">
        <v>72</v>
      </c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615</v>
      </c>
      <c r="D26" s="51"/>
      <c r="E26" s="52"/>
      <c r="F26" s="53"/>
      <c r="G26" s="54"/>
      <c r="H26" s="55">
        <f aca="true" t="shared" si="2" ref="H26:H35">SUM(E26:G26)</f>
        <v>0</v>
      </c>
      <c r="I26" s="56">
        <v>290</v>
      </c>
      <c r="J26" s="84">
        <f aca="true" t="shared" si="3" ref="J26:J29">H26+I26</f>
        <v>290</v>
      </c>
      <c r="K26" s="58" t="s">
        <v>73</v>
      </c>
    </row>
    <row r="27" spans="1:11" ht="24.75" customHeight="1">
      <c r="A27" s="82"/>
      <c r="B27" s="66">
        <v>17</v>
      </c>
      <c r="C27" s="25">
        <v>616</v>
      </c>
      <c r="D27" s="51"/>
      <c r="E27" s="52">
        <v>500</v>
      </c>
      <c r="F27" s="53"/>
      <c r="G27" s="54">
        <v>370</v>
      </c>
      <c r="H27" s="55">
        <f t="shared" si="2"/>
        <v>870</v>
      </c>
      <c r="I27" s="56"/>
      <c r="J27" s="84">
        <f t="shared" si="3"/>
        <v>870</v>
      </c>
      <c r="K27" s="58" t="s">
        <v>37</v>
      </c>
    </row>
    <row r="28" spans="1:11" ht="24.75" customHeight="1">
      <c r="A28" s="82"/>
      <c r="B28" s="50">
        <v>18</v>
      </c>
      <c r="C28" s="59">
        <v>615</v>
      </c>
      <c r="D28" s="60"/>
      <c r="E28" s="61"/>
      <c r="F28" s="62"/>
      <c r="G28" s="63"/>
      <c r="H28" s="55">
        <f t="shared" si="2"/>
        <v>0</v>
      </c>
      <c r="I28" s="64">
        <v>580</v>
      </c>
      <c r="J28" s="84">
        <f t="shared" si="3"/>
        <v>580</v>
      </c>
      <c r="K28" s="65" t="s">
        <v>40</v>
      </c>
    </row>
    <row r="29" spans="1:11" ht="24.75" customHeight="1">
      <c r="A29" s="82"/>
      <c r="B29" s="50">
        <v>19</v>
      </c>
      <c r="C29" s="59">
        <v>616</v>
      </c>
      <c r="D29" s="60"/>
      <c r="E29" s="61"/>
      <c r="F29" s="62"/>
      <c r="G29" s="63">
        <v>710</v>
      </c>
      <c r="H29" s="55">
        <f t="shared" si="2"/>
        <v>710</v>
      </c>
      <c r="I29" s="64"/>
      <c r="J29" s="84">
        <f t="shared" si="3"/>
        <v>710</v>
      </c>
      <c r="K29" s="65" t="s">
        <v>37</v>
      </c>
    </row>
    <row r="30" spans="1:11" ht="24.75" customHeight="1">
      <c r="A30" s="82"/>
      <c r="B30" s="50">
        <v>20</v>
      </c>
      <c r="C30" s="59">
        <v>613</v>
      </c>
      <c r="D30" s="60"/>
      <c r="E30" s="61"/>
      <c r="F30" s="62"/>
      <c r="G30" s="63">
        <v>500</v>
      </c>
      <c r="H30" s="55">
        <f t="shared" si="2"/>
        <v>500</v>
      </c>
      <c r="I30" s="64">
        <v>270</v>
      </c>
      <c r="J30" s="84">
        <v>770</v>
      </c>
      <c r="K30" s="65" t="s">
        <v>38</v>
      </c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aca="true" t="shared" si="4" ref="J31:J35">H31+I31</f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4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4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4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4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5" ref="H39:H48">SUM(E39:G39)</f>
        <v>0</v>
      </c>
      <c r="I39" s="92"/>
      <c r="J39" s="93">
        <f aca="true" t="shared" si="6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5"/>
        <v>0</v>
      </c>
      <c r="I40" s="64"/>
      <c r="J40" s="93">
        <f t="shared" si="6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5"/>
        <v>0</v>
      </c>
      <c r="I41" s="64"/>
      <c r="J41" s="93">
        <f t="shared" si="6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5"/>
        <v>0</v>
      </c>
      <c r="I42" s="64"/>
      <c r="J42" s="93">
        <f t="shared" si="6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5"/>
        <v>0</v>
      </c>
      <c r="I43" s="64"/>
      <c r="J43" s="93">
        <f t="shared" si="6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5"/>
        <v>0</v>
      </c>
      <c r="I44" s="64"/>
      <c r="J44" s="93">
        <f t="shared" si="6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5"/>
        <v>0</v>
      </c>
      <c r="I45" s="64"/>
      <c r="J45" s="93">
        <f t="shared" si="6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5"/>
        <v>0</v>
      </c>
      <c r="I46" s="64"/>
      <c r="J46" s="93">
        <f t="shared" si="6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5"/>
        <v>0</v>
      </c>
      <c r="I47" s="64"/>
      <c r="J47" s="93">
        <f t="shared" si="6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5"/>
        <v>0</v>
      </c>
      <c r="I48" s="73"/>
      <c r="J48" s="93">
        <f t="shared" si="6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1200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220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1580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3000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1140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4140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3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42449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611</v>
      </c>
      <c r="D8" s="42"/>
      <c r="E8" s="43"/>
      <c r="F8" s="44"/>
      <c r="G8" s="45">
        <v>450</v>
      </c>
      <c r="H8" s="46">
        <f aca="true" t="shared" si="0" ref="H8:H22">SUM(E8:G8)</f>
        <v>450</v>
      </c>
      <c r="I8" s="47"/>
      <c r="J8" s="48">
        <f aca="true" t="shared" si="1" ref="J8:J22">H8+I8</f>
        <v>450</v>
      </c>
      <c r="K8" s="49" t="s">
        <v>90</v>
      </c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450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450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450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H103" sqref="H10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43">
        <v>230</v>
      </c>
      <c r="F8" s="44">
        <v>800</v>
      </c>
      <c r="G8" s="45">
        <v>100</v>
      </c>
      <c r="H8" s="46">
        <f aca="true" t="shared" si="0" ref="H8:H22">SUM(E8:G8)</f>
        <v>1130</v>
      </c>
      <c r="I8" s="47"/>
      <c r="J8" s="48">
        <f aca="true" t="shared" si="1" ref="J8:J22">H8+I8</f>
        <v>1130</v>
      </c>
      <c r="K8" s="49" t="s">
        <v>38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>
        <v>370</v>
      </c>
      <c r="G9" s="54"/>
      <c r="H9" s="55">
        <f t="shared" si="0"/>
        <v>370</v>
      </c>
      <c r="I9" s="56"/>
      <c r="J9" s="57">
        <f t="shared" si="1"/>
        <v>370</v>
      </c>
      <c r="K9" s="58" t="s">
        <v>36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>
        <v>660</v>
      </c>
      <c r="G10" s="54"/>
      <c r="H10" s="55">
        <f t="shared" si="0"/>
        <v>660</v>
      </c>
      <c r="I10" s="56"/>
      <c r="J10" s="57">
        <f t="shared" si="1"/>
        <v>660</v>
      </c>
      <c r="K10" s="58" t="s">
        <v>39</v>
      </c>
    </row>
    <row r="11" spans="1:11" ht="24.75" customHeight="1">
      <c r="A11" s="39"/>
      <c r="B11" s="50">
        <v>4</v>
      </c>
      <c r="C11" s="25">
        <v>616</v>
      </c>
      <c r="D11" s="51"/>
      <c r="E11" s="52">
        <v>240</v>
      </c>
      <c r="F11" s="53">
        <v>500</v>
      </c>
      <c r="G11" s="54">
        <v>200</v>
      </c>
      <c r="H11" s="55">
        <f t="shared" si="0"/>
        <v>940</v>
      </c>
      <c r="I11" s="56">
        <v>100</v>
      </c>
      <c r="J11" s="57">
        <f t="shared" si="1"/>
        <v>1040</v>
      </c>
      <c r="K11" s="58" t="s">
        <v>37</v>
      </c>
    </row>
    <row r="12" spans="1:11" ht="24.75" customHeight="1">
      <c r="A12" s="39"/>
      <c r="B12" s="50">
        <v>5</v>
      </c>
      <c r="C12" s="25">
        <v>468</v>
      </c>
      <c r="D12" s="51"/>
      <c r="E12" s="52">
        <v>350</v>
      </c>
      <c r="F12" s="53">
        <v>700</v>
      </c>
      <c r="G12" s="54"/>
      <c r="H12" s="55">
        <f t="shared" si="0"/>
        <v>1050</v>
      </c>
      <c r="I12" s="56"/>
      <c r="J12" s="57">
        <f t="shared" si="1"/>
        <v>1050</v>
      </c>
      <c r="K12" s="58" t="s">
        <v>40</v>
      </c>
    </row>
    <row r="13" spans="1:11" ht="24.75" customHeight="1">
      <c r="A13" s="39"/>
      <c r="B13" s="50">
        <v>6</v>
      </c>
      <c r="C13" s="25">
        <v>847</v>
      </c>
      <c r="D13" s="51"/>
      <c r="E13" s="52">
        <v>4700</v>
      </c>
      <c r="F13" s="53"/>
      <c r="G13" s="54"/>
      <c r="H13" s="55">
        <f t="shared" si="0"/>
        <v>4700</v>
      </c>
      <c r="I13" s="56"/>
      <c r="J13" s="57">
        <f t="shared" si="1"/>
        <v>4700</v>
      </c>
      <c r="K13" s="58" t="s">
        <v>38</v>
      </c>
    </row>
    <row r="14" spans="1:11" ht="24.75" customHeight="1">
      <c r="A14" s="39"/>
      <c r="B14" s="50">
        <v>7</v>
      </c>
      <c r="C14" s="59">
        <v>573</v>
      </c>
      <c r="D14" s="60"/>
      <c r="E14" s="61"/>
      <c r="F14" s="62"/>
      <c r="G14" s="63"/>
      <c r="H14" s="55">
        <f t="shared" si="0"/>
        <v>0</v>
      </c>
      <c r="I14" s="64">
        <v>710</v>
      </c>
      <c r="J14" s="57">
        <f t="shared" si="1"/>
        <v>710</v>
      </c>
      <c r="K14" s="65" t="s">
        <v>37</v>
      </c>
    </row>
    <row r="15" spans="1:11" ht="24.75" customHeight="1">
      <c r="A15" s="39"/>
      <c r="B15" s="50">
        <v>8</v>
      </c>
      <c r="C15" s="59">
        <v>370</v>
      </c>
      <c r="D15" s="60"/>
      <c r="E15" s="61"/>
      <c r="F15" s="62"/>
      <c r="G15" s="63"/>
      <c r="H15" s="55">
        <f t="shared" si="0"/>
        <v>0</v>
      </c>
      <c r="I15" s="64">
        <v>850</v>
      </c>
      <c r="J15" s="57">
        <f t="shared" si="1"/>
        <v>850</v>
      </c>
      <c r="K15" s="65"/>
    </row>
    <row r="16" spans="1:11" ht="24.75" customHeight="1">
      <c r="A16" s="39"/>
      <c r="B16" s="50">
        <v>9</v>
      </c>
      <c r="C16" s="59">
        <v>615</v>
      </c>
      <c r="D16" s="60"/>
      <c r="E16" s="61">
        <v>370</v>
      </c>
      <c r="F16" s="62">
        <v>800</v>
      </c>
      <c r="G16" s="63">
        <v>100</v>
      </c>
      <c r="H16" s="55">
        <f t="shared" si="0"/>
        <v>1270</v>
      </c>
      <c r="I16" s="64">
        <v>100</v>
      </c>
      <c r="J16" s="57">
        <f t="shared" si="1"/>
        <v>1370</v>
      </c>
      <c r="K16" s="65" t="s">
        <v>36</v>
      </c>
    </row>
    <row r="17" spans="1:11" ht="24.75" customHeight="1">
      <c r="A17" s="39"/>
      <c r="B17" s="50">
        <v>10</v>
      </c>
      <c r="C17" s="59" t="s">
        <v>77</v>
      </c>
      <c r="D17" s="60"/>
      <c r="E17" s="61"/>
      <c r="F17" s="62"/>
      <c r="G17" s="63"/>
      <c r="H17" s="55">
        <f t="shared" si="0"/>
        <v>0</v>
      </c>
      <c r="I17" s="64">
        <v>730</v>
      </c>
      <c r="J17" s="57">
        <f t="shared" si="1"/>
        <v>730</v>
      </c>
      <c r="K17" s="65"/>
    </row>
    <row r="18" spans="1:11" ht="24.75" customHeight="1">
      <c r="A18" s="39"/>
      <c r="B18" s="50">
        <v>11</v>
      </c>
      <c r="C18" s="59">
        <v>666</v>
      </c>
      <c r="D18" s="60"/>
      <c r="E18" s="61"/>
      <c r="F18" s="62">
        <v>820</v>
      </c>
      <c r="G18" s="63"/>
      <c r="H18" s="55">
        <f t="shared" si="0"/>
        <v>820</v>
      </c>
      <c r="I18" s="64"/>
      <c r="J18" s="57">
        <f t="shared" si="1"/>
        <v>820</v>
      </c>
      <c r="K18" s="65" t="s">
        <v>38</v>
      </c>
    </row>
    <row r="19" spans="1:11" ht="24.75" customHeight="1">
      <c r="A19" s="39"/>
      <c r="B19" s="50">
        <v>12</v>
      </c>
      <c r="C19" s="59">
        <v>468</v>
      </c>
      <c r="D19" s="60"/>
      <c r="E19" s="61"/>
      <c r="F19" s="62">
        <v>450</v>
      </c>
      <c r="G19" s="63"/>
      <c r="H19" s="55">
        <f t="shared" si="0"/>
        <v>450</v>
      </c>
      <c r="I19" s="64">
        <v>100</v>
      </c>
      <c r="J19" s="57">
        <f t="shared" si="1"/>
        <v>550</v>
      </c>
      <c r="K19" s="65" t="s">
        <v>40</v>
      </c>
    </row>
    <row r="20" spans="1:11" ht="24.75" customHeight="1">
      <c r="A20" s="39"/>
      <c r="B20" s="50">
        <v>13</v>
      </c>
      <c r="C20" s="59">
        <v>609</v>
      </c>
      <c r="D20" s="60"/>
      <c r="E20" s="61"/>
      <c r="F20" s="62">
        <v>710</v>
      </c>
      <c r="G20" s="63"/>
      <c r="H20" s="55">
        <f t="shared" si="0"/>
        <v>710</v>
      </c>
      <c r="I20" s="64">
        <v>100</v>
      </c>
      <c r="J20" s="57">
        <f t="shared" si="1"/>
        <v>810</v>
      </c>
      <c r="K20" s="65" t="s">
        <v>36</v>
      </c>
    </row>
    <row r="21" spans="1:11" ht="24.75" customHeight="1">
      <c r="A21" s="39"/>
      <c r="B21" s="50">
        <v>14</v>
      </c>
      <c r="C21" s="59">
        <v>611</v>
      </c>
      <c r="D21" s="60"/>
      <c r="E21" s="61"/>
      <c r="F21" s="62"/>
      <c r="G21" s="63"/>
      <c r="H21" s="55">
        <f t="shared" si="0"/>
        <v>0</v>
      </c>
      <c r="I21" s="64">
        <v>130</v>
      </c>
      <c r="J21" s="57">
        <f t="shared" si="1"/>
        <v>130</v>
      </c>
      <c r="K21" s="65" t="s">
        <v>39</v>
      </c>
    </row>
    <row r="22" spans="1:11" ht="24.75" customHeight="1">
      <c r="A22" s="39"/>
      <c r="B22" s="66">
        <v>15</v>
      </c>
      <c r="C22" s="67">
        <v>616</v>
      </c>
      <c r="D22" s="68"/>
      <c r="E22" s="69"/>
      <c r="F22" s="70">
        <v>490</v>
      </c>
      <c r="G22" s="71"/>
      <c r="H22" s="72">
        <f t="shared" si="0"/>
        <v>490</v>
      </c>
      <c r="I22" s="73"/>
      <c r="J22" s="57">
        <f t="shared" si="1"/>
        <v>490</v>
      </c>
      <c r="K22" s="74" t="s">
        <v>37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616</v>
      </c>
      <c r="D26" s="51"/>
      <c r="E26" s="52">
        <v>380</v>
      </c>
      <c r="F26" s="53">
        <v>500</v>
      </c>
      <c r="G26" s="54"/>
      <c r="H26" s="55">
        <f aca="true" t="shared" si="2" ref="H26:H35">SUM(E26:G26)</f>
        <v>880</v>
      </c>
      <c r="I26" s="56">
        <v>100</v>
      </c>
      <c r="J26" s="84">
        <f aca="true" t="shared" si="3" ref="J26:J35">H26+I26</f>
        <v>980</v>
      </c>
      <c r="K26" s="58" t="s">
        <v>37</v>
      </c>
    </row>
    <row r="27" spans="1:11" ht="24.75" customHeight="1">
      <c r="A27" s="82"/>
      <c r="B27" s="66">
        <v>17</v>
      </c>
      <c r="C27" s="25">
        <v>370</v>
      </c>
      <c r="D27" s="51"/>
      <c r="E27" s="52"/>
      <c r="F27" s="53"/>
      <c r="G27" s="54"/>
      <c r="H27" s="55">
        <f t="shared" si="2"/>
        <v>0</v>
      </c>
      <c r="I27" s="56">
        <v>1220</v>
      </c>
      <c r="J27" s="84">
        <f t="shared" si="3"/>
        <v>1220</v>
      </c>
      <c r="K27" s="58"/>
    </row>
    <row r="28" spans="1:11" ht="24.75" customHeight="1">
      <c r="A28" s="82"/>
      <c r="B28" s="50">
        <v>18</v>
      </c>
      <c r="C28" s="59">
        <v>613</v>
      </c>
      <c r="D28" s="60"/>
      <c r="E28" s="61"/>
      <c r="F28" s="62">
        <v>1310</v>
      </c>
      <c r="G28" s="63">
        <v>200</v>
      </c>
      <c r="H28" s="55">
        <f t="shared" si="2"/>
        <v>1510</v>
      </c>
      <c r="I28" s="64"/>
      <c r="J28" s="84">
        <f t="shared" si="3"/>
        <v>1510</v>
      </c>
      <c r="K28" s="65" t="s">
        <v>38</v>
      </c>
    </row>
    <row r="29" spans="1:11" ht="24.75" customHeight="1">
      <c r="A29" s="82"/>
      <c r="B29" s="50">
        <v>19</v>
      </c>
      <c r="C29" s="59">
        <v>568</v>
      </c>
      <c r="D29" s="60"/>
      <c r="E29" s="61">
        <v>790</v>
      </c>
      <c r="F29" s="62"/>
      <c r="G29" s="63"/>
      <c r="H29" s="55">
        <f t="shared" si="2"/>
        <v>790</v>
      </c>
      <c r="I29" s="64"/>
      <c r="J29" s="84">
        <f t="shared" si="3"/>
        <v>790</v>
      </c>
      <c r="K29" s="65" t="s">
        <v>80</v>
      </c>
    </row>
    <row r="30" spans="1:11" ht="24.75" customHeight="1">
      <c r="A30" s="82"/>
      <c r="B30" s="50">
        <v>20</v>
      </c>
      <c r="C30" s="59">
        <v>616</v>
      </c>
      <c r="D30" s="60"/>
      <c r="E30" s="61"/>
      <c r="F30" s="62">
        <v>740</v>
      </c>
      <c r="G30" s="63"/>
      <c r="H30" s="55">
        <f t="shared" si="2"/>
        <v>740</v>
      </c>
      <c r="I30" s="64"/>
      <c r="J30" s="84">
        <f t="shared" si="3"/>
        <v>740</v>
      </c>
      <c r="K30" s="65" t="s">
        <v>37</v>
      </c>
    </row>
    <row r="31" spans="1:11" ht="24.75" customHeight="1">
      <c r="A31" s="82"/>
      <c r="B31" s="50">
        <v>21</v>
      </c>
      <c r="C31" s="59">
        <v>609</v>
      </c>
      <c r="D31" s="60"/>
      <c r="E31" s="61">
        <v>410</v>
      </c>
      <c r="F31" s="62">
        <v>800</v>
      </c>
      <c r="G31" s="63">
        <v>100</v>
      </c>
      <c r="H31" s="55">
        <f t="shared" si="2"/>
        <v>1310</v>
      </c>
      <c r="I31" s="64">
        <v>100</v>
      </c>
      <c r="J31" s="84">
        <f t="shared" si="3"/>
        <v>1410</v>
      </c>
      <c r="K31" s="65" t="s">
        <v>36</v>
      </c>
    </row>
    <row r="32" spans="1:11" ht="24.75" customHeight="1">
      <c r="A32" s="82"/>
      <c r="B32" s="50">
        <v>22</v>
      </c>
      <c r="C32" s="59">
        <v>568</v>
      </c>
      <c r="D32" s="60"/>
      <c r="E32" s="61">
        <v>1370</v>
      </c>
      <c r="F32" s="62"/>
      <c r="G32" s="63"/>
      <c r="H32" s="55">
        <f t="shared" si="2"/>
        <v>1370</v>
      </c>
      <c r="I32" s="64"/>
      <c r="J32" s="84">
        <f t="shared" si="3"/>
        <v>1370</v>
      </c>
      <c r="K32" s="65" t="s">
        <v>80</v>
      </c>
    </row>
    <row r="33" spans="1:11" ht="24.75" customHeight="1">
      <c r="A33" s="82"/>
      <c r="B33" s="50">
        <v>23</v>
      </c>
      <c r="C33" s="59">
        <v>613</v>
      </c>
      <c r="D33" s="60"/>
      <c r="E33" s="61">
        <v>460</v>
      </c>
      <c r="F33" s="62">
        <v>1000</v>
      </c>
      <c r="G33" s="63"/>
      <c r="H33" s="55">
        <f t="shared" si="2"/>
        <v>1460</v>
      </c>
      <c r="I33" s="64"/>
      <c r="J33" s="84">
        <f t="shared" si="3"/>
        <v>1460</v>
      </c>
      <c r="K33" s="65" t="s">
        <v>38</v>
      </c>
    </row>
    <row r="34" spans="1:11" ht="24.75" customHeight="1">
      <c r="A34" s="82"/>
      <c r="B34" s="50">
        <v>24</v>
      </c>
      <c r="C34" s="59">
        <v>609</v>
      </c>
      <c r="D34" s="60"/>
      <c r="E34" s="61"/>
      <c r="F34" s="62">
        <v>590</v>
      </c>
      <c r="G34" s="63"/>
      <c r="H34" s="55">
        <f t="shared" si="2"/>
        <v>590</v>
      </c>
      <c r="I34" s="64"/>
      <c r="J34" s="84">
        <f t="shared" si="3"/>
        <v>590</v>
      </c>
      <c r="K34" s="65" t="s">
        <v>36</v>
      </c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569</v>
      </c>
      <c r="D39" s="87"/>
      <c r="E39" s="88"/>
      <c r="F39" s="89"/>
      <c r="G39" s="90">
        <v>170</v>
      </c>
      <c r="H39" s="91">
        <f aca="true" t="shared" si="4" ref="H39:H48">SUM(E39:G39)</f>
        <v>170</v>
      </c>
      <c r="I39" s="92"/>
      <c r="J39" s="93">
        <f aca="true" t="shared" si="5" ref="J39:J48">H39+I39</f>
        <v>170</v>
      </c>
      <c r="K39" s="94" t="s">
        <v>78</v>
      </c>
    </row>
    <row r="40" spans="1:11" ht="24.75" customHeight="1">
      <c r="A40" s="39"/>
      <c r="B40" s="66">
        <v>27</v>
      </c>
      <c r="C40" s="59">
        <v>613</v>
      </c>
      <c r="D40" s="60"/>
      <c r="E40" s="61"/>
      <c r="F40" s="62">
        <v>910</v>
      </c>
      <c r="G40" s="63"/>
      <c r="H40" s="91">
        <f t="shared" si="4"/>
        <v>910</v>
      </c>
      <c r="I40" s="64"/>
      <c r="J40" s="93">
        <f t="shared" si="5"/>
        <v>910</v>
      </c>
      <c r="K40" s="65" t="s">
        <v>38</v>
      </c>
    </row>
    <row r="41" spans="1:11" ht="24.75" customHeight="1">
      <c r="A41" s="39"/>
      <c r="B41" s="50">
        <v>28</v>
      </c>
      <c r="C41" s="59">
        <v>615</v>
      </c>
      <c r="D41" s="60"/>
      <c r="E41" s="61">
        <v>560</v>
      </c>
      <c r="F41" s="62">
        <v>1000</v>
      </c>
      <c r="G41" s="63"/>
      <c r="H41" s="91">
        <f t="shared" si="4"/>
        <v>1560</v>
      </c>
      <c r="I41" s="64"/>
      <c r="J41" s="93">
        <f t="shared" si="5"/>
        <v>1560</v>
      </c>
      <c r="K41" s="65" t="s">
        <v>36</v>
      </c>
    </row>
    <row r="42" spans="1:11" ht="24.75" customHeight="1">
      <c r="A42" s="39"/>
      <c r="B42" s="50">
        <v>29</v>
      </c>
      <c r="C42" s="59">
        <v>569</v>
      </c>
      <c r="D42" s="60"/>
      <c r="E42" s="61"/>
      <c r="F42" s="62"/>
      <c r="G42" s="63">
        <v>510</v>
      </c>
      <c r="H42" s="91">
        <f t="shared" si="4"/>
        <v>510</v>
      </c>
      <c r="I42" s="64"/>
      <c r="J42" s="93">
        <f t="shared" si="5"/>
        <v>510</v>
      </c>
      <c r="K42" s="65" t="s">
        <v>88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9860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13150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1380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24390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4240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28630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374</v>
      </c>
      <c r="C82" s="121"/>
      <c r="D82" s="122">
        <v>4720</v>
      </c>
      <c r="E82" s="65"/>
      <c r="F82" s="59"/>
      <c r="G82" s="123">
        <v>6120</v>
      </c>
      <c r="H82" s="59">
        <v>142</v>
      </c>
      <c r="I82" s="124">
        <v>75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6180</v>
      </c>
      <c r="E83" s="65"/>
      <c r="F83" s="59"/>
      <c r="G83" s="123">
        <v>5360</v>
      </c>
      <c r="H83" s="59">
        <v>143</v>
      </c>
      <c r="I83" s="124">
        <v>75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5360</v>
      </c>
      <c r="E84" s="65"/>
      <c r="F84" s="59"/>
      <c r="G84" s="123">
        <v>5390</v>
      </c>
      <c r="H84" s="59">
        <v>190</v>
      </c>
      <c r="I84" s="124">
        <v>95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5050</v>
      </c>
      <c r="E85" s="65"/>
      <c r="F85" s="59"/>
      <c r="G85" s="123">
        <v>3550</v>
      </c>
      <c r="H85" s="59">
        <v>184</v>
      </c>
      <c r="I85" s="124">
        <v>90</v>
      </c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41.730000000000004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659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335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35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I106" sqref="I10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811</v>
      </c>
      <c r="D8" s="42"/>
      <c r="E8" s="43"/>
      <c r="F8" s="44"/>
      <c r="G8" s="45"/>
      <c r="H8" s="46">
        <f aca="true" t="shared" si="0" ref="H8:H22">SUM(E8:G8)</f>
        <v>0</v>
      </c>
      <c r="I8" s="47">
        <v>1400</v>
      </c>
      <c r="J8" s="48">
        <f aca="true" t="shared" si="1" ref="J8:J22">H8+I8</f>
        <v>1400</v>
      </c>
      <c r="K8" s="49" t="s">
        <v>91</v>
      </c>
    </row>
    <row r="9" spans="1:11" ht="24.75" customHeight="1">
      <c r="A9" s="39"/>
      <c r="B9" s="50">
        <v>2</v>
      </c>
      <c r="C9" s="25">
        <v>611</v>
      </c>
      <c r="D9" s="51"/>
      <c r="E9" s="52">
        <v>420</v>
      </c>
      <c r="F9" s="53"/>
      <c r="G9" s="54">
        <v>320</v>
      </c>
      <c r="H9" s="55">
        <f t="shared" si="0"/>
        <v>740</v>
      </c>
      <c r="I9" s="56"/>
      <c r="J9" s="57">
        <f t="shared" si="1"/>
        <v>740</v>
      </c>
      <c r="K9" s="58" t="s">
        <v>39</v>
      </c>
    </row>
    <row r="10" spans="1:11" ht="24.75" customHeight="1">
      <c r="A10" s="39"/>
      <c r="B10" s="50">
        <v>3</v>
      </c>
      <c r="C10" s="25">
        <v>666</v>
      </c>
      <c r="D10" s="51"/>
      <c r="E10" s="52"/>
      <c r="F10" s="53"/>
      <c r="G10" s="54"/>
      <c r="H10" s="55">
        <f t="shared" si="0"/>
        <v>0</v>
      </c>
      <c r="I10" s="56">
        <v>460</v>
      </c>
      <c r="J10" s="57">
        <f t="shared" si="1"/>
        <v>460</v>
      </c>
      <c r="K10" s="58" t="s">
        <v>38</v>
      </c>
    </row>
    <row r="11" spans="1:11" ht="24.75" customHeight="1">
      <c r="A11" s="39"/>
      <c r="B11" s="50">
        <v>4</v>
      </c>
      <c r="C11" s="25">
        <v>616</v>
      </c>
      <c r="D11" s="51"/>
      <c r="E11" s="52">
        <v>400</v>
      </c>
      <c r="F11" s="53">
        <v>400</v>
      </c>
      <c r="G11" s="54">
        <v>270</v>
      </c>
      <c r="H11" s="55">
        <f t="shared" si="0"/>
        <v>1070</v>
      </c>
      <c r="I11" s="56"/>
      <c r="J11" s="57">
        <f t="shared" si="1"/>
        <v>1070</v>
      </c>
      <c r="K11" s="58" t="s">
        <v>37</v>
      </c>
    </row>
    <row r="12" spans="1:11" ht="24.75" customHeight="1">
      <c r="A12" s="39"/>
      <c r="B12" s="50">
        <v>5</v>
      </c>
      <c r="C12" s="25">
        <v>615</v>
      </c>
      <c r="D12" s="51"/>
      <c r="E12" s="52">
        <v>500</v>
      </c>
      <c r="F12" s="53"/>
      <c r="G12" s="54"/>
      <c r="H12" s="55">
        <f t="shared" si="0"/>
        <v>500</v>
      </c>
      <c r="I12" s="56">
        <v>360</v>
      </c>
      <c r="J12" s="57">
        <f t="shared" si="1"/>
        <v>860</v>
      </c>
      <c r="K12" s="58" t="s">
        <v>36</v>
      </c>
    </row>
    <row r="13" spans="1:11" ht="24.75" customHeight="1">
      <c r="A13" s="39"/>
      <c r="B13" s="50">
        <v>6</v>
      </c>
      <c r="C13" s="25">
        <v>613</v>
      </c>
      <c r="D13" s="51"/>
      <c r="E13" s="52">
        <v>400</v>
      </c>
      <c r="F13" s="53">
        <v>200</v>
      </c>
      <c r="G13" s="54">
        <v>370</v>
      </c>
      <c r="H13" s="55">
        <f t="shared" si="0"/>
        <v>970</v>
      </c>
      <c r="I13" s="56"/>
      <c r="J13" s="57">
        <f t="shared" si="1"/>
        <v>970</v>
      </c>
      <c r="K13" s="58" t="s">
        <v>40</v>
      </c>
    </row>
    <row r="14" spans="1:11" ht="24.75" customHeight="1">
      <c r="A14" s="39"/>
      <c r="B14" s="50">
        <v>7</v>
      </c>
      <c r="C14" s="59">
        <v>370</v>
      </c>
      <c r="D14" s="60"/>
      <c r="E14" s="61"/>
      <c r="F14" s="62"/>
      <c r="G14" s="63"/>
      <c r="H14" s="55">
        <f t="shared" si="0"/>
        <v>0</v>
      </c>
      <c r="I14" s="64">
        <v>1420</v>
      </c>
      <c r="J14" s="57">
        <f t="shared" si="1"/>
        <v>1420</v>
      </c>
      <c r="K14" s="65"/>
    </row>
    <row r="15" spans="1:11" ht="24.75" customHeight="1">
      <c r="A15" s="39"/>
      <c r="B15" s="50">
        <v>8</v>
      </c>
      <c r="C15" s="59">
        <v>611</v>
      </c>
      <c r="D15" s="60"/>
      <c r="E15" s="61">
        <v>260</v>
      </c>
      <c r="F15" s="62">
        <v>500</v>
      </c>
      <c r="G15" s="63">
        <v>200</v>
      </c>
      <c r="H15" s="55">
        <f t="shared" si="0"/>
        <v>960</v>
      </c>
      <c r="I15" s="64"/>
      <c r="J15" s="57">
        <f t="shared" si="1"/>
        <v>960</v>
      </c>
      <c r="K15" s="65" t="s">
        <v>39</v>
      </c>
    </row>
    <row r="16" spans="1:11" ht="24.75" customHeight="1">
      <c r="A16" s="39"/>
      <c r="B16" s="50">
        <v>9</v>
      </c>
      <c r="C16" s="59">
        <v>573</v>
      </c>
      <c r="D16" s="60"/>
      <c r="E16" s="61"/>
      <c r="F16" s="62"/>
      <c r="G16" s="63"/>
      <c r="H16" s="55">
        <f t="shared" si="0"/>
        <v>0</v>
      </c>
      <c r="I16" s="64">
        <v>530</v>
      </c>
      <c r="J16" s="57">
        <f t="shared" si="1"/>
        <v>530</v>
      </c>
      <c r="K16" s="65" t="s">
        <v>89</v>
      </c>
    </row>
    <row r="17" spans="1:11" ht="24.75" customHeight="1">
      <c r="A17" s="39"/>
      <c r="B17" s="50">
        <v>10</v>
      </c>
      <c r="C17" s="59">
        <v>812</v>
      </c>
      <c r="D17" s="60"/>
      <c r="E17" s="61"/>
      <c r="F17" s="62"/>
      <c r="G17" s="63">
        <v>860</v>
      </c>
      <c r="H17" s="55">
        <f t="shared" si="0"/>
        <v>860</v>
      </c>
      <c r="I17" s="64"/>
      <c r="J17" s="57">
        <f t="shared" si="1"/>
        <v>860</v>
      </c>
      <c r="K17" s="65" t="s">
        <v>92</v>
      </c>
    </row>
    <row r="18" spans="1:11" ht="24.75" customHeight="1">
      <c r="A18" s="39"/>
      <c r="B18" s="50">
        <v>11</v>
      </c>
      <c r="C18" s="59">
        <v>666</v>
      </c>
      <c r="D18" s="60"/>
      <c r="E18" s="61"/>
      <c r="F18" s="62"/>
      <c r="G18" s="63">
        <v>360</v>
      </c>
      <c r="H18" s="55">
        <f t="shared" si="0"/>
        <v>360</v>
      </c>
      <c r="I18" s="64">
        <v>400</v>
      </c>
      <c r="J18" s="57">
        <f t="shared" si="1"/>
        <v>760</v>
      </c>
      <c r="K18" s="65" t="s">
        <v>38</v>
      </c>
    </row>
    <row r="19" spans="1:11" ht="24.75" customHeight="1">
      <c r="A19" s="39"/>
      <c r="B19" s="50">
        <v>12</v>
      </c>
      <c r="C19" s="59">
        <v>616</v>
      </c>
      <c r="D19" s="60"/>
      <c r="E19" s="61">
        <v>490</v>
      </c>
      <c r="F19" s="62">
        <v>300</v>
      </c>
      <c r="G19" s="63"/>
      <c r="H19" s="55">
        <f t="shared" si="0"/>
        <v>790</v>
      </c>
      <c r="I19" s="64"/>
      <c r="J19" s="57">
        <f t="shared" si="1"/>
        <v>790</v>
      </c>
      <c r="K19" s="65" t="s">
        <v>37</v>
      </c>
    </row>
    <row r="20" spans="1:11" ht="24.75" customHeight="1">
      <c r="A20" s="39"/>
      <c r="B20" s="50">
        <v>13</v>
      </c>
      <c r="C20" s="59">
        <v>613</v>
      </c>
      <c r="D20" s="60"/>
      <c r="E20" s="61"/>
      <c r="F20" s="62">
        <v>500</v>
      </c>
      <c r="G20" s="63">
        <v>370</v>
      </c>
      <c r="H20" s="55">
        <f t="shared" si="0"/>
        <v>870</v>
      </c>
      <c r="I20" s="64"/>
      <c r="J20" s="57">
        <f t="shared" si="1"/>
        <v>870</v>
      </c>
      <c r="K20" s="65" t="s">
        <v>40</v>
      </c>
    </row>
    <row r="21" spans="1:11" ht="24.75" customHeight="1">
      <c r="A21" s="39"/>
      <c r="B21" s="50">
        <v>14</v>
      </c>
      <c r="C21" s="59">
        <v>615</v>
      </c>
      <c r="D21" s="60"/>
      <c r="E21" s="61"/>
      <c r="F21" s="62"/>
      <c r="G21" s="63">
        <v>800</v>
      </c>
      <c r="H21" s="55">
        <f t="shared" si="0"/>
        <v>800</v>
      </c>
      <c r="I21" s="64">
        <v>600</v>
      </c>
      <c r="J21" s="57">
        <f t="shared" si="1"/>
        <v>1400</v>
      </c>
      <c r="K21" s="65" t="s">
        <v>36</v>
      </c>
    </row>
    <row r="22" spans="1:11" ht="24.75" customHeight="1">
      <c r="A22" s="39"/>
      <c r="B22" s="66">
        <v>15</v>
      </c>
      <c r="C22" s="67">
        <v>370</v>
      </c>
      <c r="D22" s="68"/>
      <c r="E22" s="69"/>
      <c r="F22" s="70"/>
      <c r="G22" s="71"/>
      <c r="H22" s="72">
        <f t="shared" si="0"/>
        <v>0</v>
      </c>
      <c r="I22" s="73">
        <v>800</v>
      </c>
      <c r="J22" s="57">
        <f t="shared" si="1"/>
        <v>800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611</v>
      </c>
      <c r="D26" s="51"/>
      <c r="E26" s="52"/>
      <c r="F26" s="53"/>
      <c r="G26" s="54"/>
      <c r="H26" s="55">
        <f aca="true" t="shared" si="2" ref="H26:H35">SUM(E26:G26)</f>
        <v>0</v>
      </c>
      <c r="I26" s="56">
        <v>200</v>
      </c>
      <c r="J26" s="84">
        <f aca="true" t="shared" si="3" ref="J26:J35">H26+I26</f>
        <v>200</v>
      </c>
      <c r="K26" s="58" t="s">
        <v>39</v>
      </c>
    </row>
    <row r="27" spans="1:11" ht="24.75" customHeight="1">
      <c r="A27" s="82"/>
      <c r="B27" s="66">
        <v>17</v>
      </c>
      <c r="C27" s="25">
        <v>616</v>
      </c>
      <c r="D27" s="51"/>
      <c r="E27" s="52">
        <v>300</v>
      </c>
      <c r="F27" s="53"/>
      <c r="G27" s="54">
        <v>400</v>
      </c>
      <c r="H27" s="55">
        <f t="shared" si="2"/>
        <v>700</v>
      </c>
      <c r="I27" s="56">
        <v>250</v>
      </c>
      <c r="J27" s="84">
        <f t="shared" si="3"/>
        <v>950</v>
      </c>
      <c r="K27" s="58" t="s">
        <v>37</v>
      </c>
    </row>
    <row r="28" spans="1:11" ht="24.75" customHeight="1">
      <c r="A28" s="82"/>
      <c r="B28" s="50">
        <v>18</v>
      </c>
      <c r="C28" s="59">
        <v>610</v>
      </c>
      <c r="D28" s="60"/>
      <c r="E28" s="61">
        <v>800</v>
      </c>
      <c r="F28" s="62"/>
      <c r="G28" s="63">
        <v>530</v>
      </c>
      <c r="H28" s="55">
        <f t="shared" si="2"/>
        <v>1330</v>
      </c>
      <c r="I28" s="64"/>
      <c r="J28" s="84">
        <f t="shared" si="3"/>
        <v>1330</v>
      </c>
      <c r="K28" s="65" t="s">
        <v>36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150</v>
      </c>
      <c r="F29" s="62"/>
      <c r="G29" s="63">
        <v>200</v>
      </c>
      <c r="H29" s="55">
        <f t="shared" si="2"/>
        <v>350</v>
      </c>
      <c r="I29" s="64">
        <v>310</v>
      </c>
      <c r="J29" s="84">
        <f t="shared" si="3"/>
        <v>660</v>
      </c>
      <c r="K29" s="65" t="s">
        <v>38</v>
      </c>
    </row>
    <row r="30" spans="1:11" ht="24.75" customHeight="1">
      <c r="A30" s="82"/>
      <c r="B30" s="50">
        <v>20</v>
      </c>
      <c r="C30" s="59">
        <v>613</v>
      </c>
      <c r="D30" s="60"/>
      <c r="E30" s="61"/>
      <c r="F30" s="62"/>
      <c r="G30" s="63"/>
      <c r="H30" s="55">
        <f t="shared" si="2"/>
        <v>0</v>
      </c>
      <c r="I30" s="64">
        <v>560</v>
      </c>
      <c r="J30" s="84">
        <f t="shared" si="3"/>
        <v>560</v>
      </c>
      <c r="K30" s="65" t="s">
        <v>38</v>
      </c>
    </row>
    <row r="31" spans="1:11" ht="24.75" customHeight="1">
      <c r="A31" s="82"/>
      <c r="B31" s="50">
        <v>21</v>
      </c>
      <c r="C31" s="59">
        <v>616</v>
      </c>
      <c r="D31" s="60"/>
      <c r="E31" s="61">
        <v>400</v>
      </c>
      <c r="F31" s="62"/>
      <c r="G31" s="63">
        <v>310</v>
      </c>
      <c r="H31" s="55">
        <f t="shared" si="2"/>
        <v>710</v>
      </c>
      <c r="I31" s="64"/>
      <c r="J31" s="84">
        <f t="shared" si="3"/>
        <v>710</v>
      </c>
      <c r="K31" s="65" t="s">
        <v>37</v>
      </c>
    </row>
    <row r="32" spans="1:11" ht="24.75" customHeight="1">
      <c r="A32" s="82"/>
      <c r="B32" s="50">
        <v>22</v>
      </c>
      <c r="C32" s="59">
        <v>610</v>
      </c>
      <c r="D32" s="60"/>
      <c r="E32" s="61">
        <v>800</v>
      </c>
      <c r="F32" s="62"/>
      <c r="G32" s="63">
        <v>330</v>
      </c>
      <c r="H32" s="55">
        <f t="shared" si="2"/>
        <v>1130</v>
      </c>
      <c r="I32" s="64"/>
      <c r="J32" s="84">
        <f t="shared" si="3"/>
        <v>1130</v>
      </c>
      <c r="K32" s="65" t="s">
        <v>36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568</v>
      </c>
      <c r="D39" s="87"/>
      <c r="E39" s="88"/>
      <c r="F39" s="89"/>
      <c r="G39" s="90">
        <v>1500</v>
      </c>
      <c r="H39" s="91">
        <f aca="true" t="shared" si="4" ref="H39:H48">SUM(E39:G39)</f>
        <v>1500</v>
      </c>
      <c r="I39" s="92">
        <v>1330</v>
      </c>
      <c r="J39" s="93">
        <f aca="true" t="shared" si="5" ref="J39:J48">H39+I39</f>
        <v>2830</v>
      </c>
      <c r="K39" s="94" t="s">
        <v>65</v>
      </c>
    </row>
    <row r="40" spans="1:11" ht="24.75" customHeight="1">
      <c r="A40" s="39"/>
      <c r="B40" s="66">
        <v>27</v>
      </c>
      <c r="C40" s="59">
        <v>615</v>
      </c>
      <c r="D40" s="60"/>
      <c r="E40" s="61"/>
      <c r="F40" s="62"/>
      <c r="G40" s="63">
        <v>890</v>
      </c>
      <c r="H40" s="91">
        <f t="shared" si="4"/>
        <v>890</v>
      </c>
      <c r="I40" s="64"/>
      <c r="J40" s="93">
        <f t="shared" si="5"/>
        <v>890</v>
      </c>
      <c r="K40" s="65" t="s">
        <v>36</v>
      </c>
    </row>
    <row r="41" spans="1:11" ht="24.75" customHeight="1">
      <c r="A41" s="39"/>
      <c r="B41" s="50">
        <v>28</v>
      </c>
      <c r="C41" s="59">
        <v>616</v>
      </c>
      <c r="D41" s="60"/>
      <c r="E41" s="61">
        <v>1800</v>
      </c>
      <c r="F41" s="62">
        <v>590</v>
      </c>
      <c r="G41" s="63">
        <v>200</v>
      </c>
      <c r="H41" s="91">
        <f t="shared" si="4"/>
        <v>2590</v>
      </c>
      <c r="I41" s="64"/>
      <c r="J41" s="93">
        <f t="shared" si="5"/>
        <v>2590</v>
      </c>
      <c r="K41" s="65" t="s">
        <v>37</v>
      </c>
    </row>
    <row r="42" spans="1:11" ht="24.75" customHeight="1">
      <c r="A42" s="39"/>
      <c r="B42" s="50">
        <v>29</v>
      </c>
      <c r="C42" s="59">
        <v>613</v>
      </c>
      <c r="D42" s="60"/>
      <c r="E42" s="61"/>
      <c r="F42" s="62"/>
      <c r="G42" s="63">
        <v>790</v>
      </c>
      <c r="H42" s="91">
        <f t="shared" si="4"/>
        <v>790</v>
      </c>
      <c r="I42" s="64"/>
      <c r="J42" s="93">
        <f t="shared" si="5"/>
        <v>790</v>
      </c>
      <c r="K42" s="65" t="s">
        <v>38</v>
      </c>
    </row>
    <row r="43" spans="1:11" ht="24.75" customHeight="1">
      <c r="A43" s="39"/>
      <c r="B43" s="50">
        <v>30</v>
      </c>
      <c r="C43" s="59">
        <v>568</v>
      </c>
      <c r="D43" s="60"/>
      <c r="E43" s="61"/>
      <c r="F43" s="62"/>
      <c r="G43" s="63">
        <v>1460</v>
      </c>
      <c r="H43" s="91">
        <f t="shared" si="4"/>
        <v>1460</v>
      </c>
      <c r="I43" s="64"/>
      <c r="J43" s="93">
        <f t="shared" si="5"/>
        <v>1460</v>
      </c>
      <c r="K43" s="65" t="s">
        <v>93</v>
      </c>
    </row>
    <row r="44" spans="1:11" ht="24.75" customHeight="1">
      <c r="A44" s="39"/>
      <c r="B44" s="50">
        <v>31</v>
      </c>
      <c r="C44" s="59">
        <v>615</v>
      </c>
      <c r="D44" s="60"/>
      <c r="E44" s="61"/>
      <c r="F44" s="62"/>
      <c r="G44" s="63">
        <v>720</v>
      </c>
      <c r="H44" s="91">
        <f t="shared" si="4"/>
        <v>720</v>
      </c>
      <c r="I44" s="64"/>
      <c r="J44" s="93">
        <f t="shared" si="5"/>
        <v>720</v>
      </c>
      <c r="K44" s="65" t="s">
        <v>36</v>
      </c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6720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2490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10880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20090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8620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28710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4630</v>
      </c>
      <c r="E82" s="65"/>
      <c r="F82" s="59"/>
      <c r="G82" s="123">
        <v>4500</v>
      </c>
      <c r="H82" s="59">
        <v>143</v>
      </c>
      <c r="I82" s="124">
        <v>75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8100</v>
      </c>
      <c r="E83" s="65">
        <v>72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3640</v>
      </c>
      <c r="E84" s="65"/>
      <c r="F84" s="59"/>
      <c r="G84" s="123">
        <v>4940</v>
      </c>
      <c r="H84" s="59">
        <v>188</v>
      </c>
      <c r="I84" s="124">
        <v>90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5150</v>
      </c>
      <c r="E85" s="65">
        <v>105</v>
      </c>
      <c r="F85" s="59">
        <v>50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374</v>
      </c>
      <c r="C86" s="121"/>
      <c r="D86" s="122">
        <v>6420</v>
      </c>
      <c r="E86" s="65"/>
      <c r="F86" s="59"/>
      <c r="G86" s="123">
        <v>4180</v>
      </c>
      <c r="H86" s="59">
        <v>147</v>
      </c>
      <c r="I86" s="124">
        <v>75</v>
      </c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41.56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655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325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36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463</v>
      </c>
      <c r="D8" s="42"/>
      <c r="E8" s="43">
        <v>500</v>
      </c>
      <c r="F8" s="44">
        <v>900</v>
      </c>
      <c r="G8" s="45">
        <v>100</v>
      </c>
      <c r="H8" s="46">
        <f aca="true" t="shared" si="0" ref="H8:H22">SUM(E8:G8)</f>
        <v>1500</v>
      </c>
      <c r="I8" s="47"/>
      <c r="J8" s="48">
        <f aca="true" t="shared" si="1" ref="J8:J22">H8+I8</f>
        <v>1500</v>
      </c>
      <c r="K8" s="49" t="s">
        <v>40</v>
      </c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510</v>
      </c>
      <c r="G9" s="54"/>
      <c r="H9" s="55">
        <f t="shared" si="0"/>
        <v>510</v>
      </c>
      <c r="I9" s="56"/>
      <c r="J9" s="57">
        <f t="shared" si="1"/>
        <v>510</v>
      </c>
      <c r="K9" s="58" t="s">
        <v>36</v>
      </c>
    </row>
    <row r="10" spans="1:11" ht="24.75" customHeight="1">
      <c r="A10" s="39"/>
      <c r="B10" s="50">
        <v>3</v>
      </c>
      <c r="C10" s="25">
        <v>270</v>
      </c>
      <c r="D10" s="51"/>
      <c r="E10" s="52"/>
      <c r="F10" s="53">
        <v>830</v>
      </c>
      <c r="G10" s="54"/>
      <c r="H10" s="55">
        <f t="shared" si="0"/>
        <v>830</v>
      </c>
      <c r="I10" s="56"/>
      <c r="J10" s="57">
        <f t="shared" si="1"/>
        <v>830</v>
      </c>
      <c r="K10" s="58" t="s">
        <v>36</v>
      </c>
    </row>
    <row r="11" spans="1:11" ht="24.75" customHeight="1">
      <c r="A11" s="39"/>
      <c r="B11" s="50">
        <v>4</v>
      </c>
      <c r="C11" s="25">
        <v>616</v>
      </c>
      <c r="D11" s="51"/>
      <c r="E11" s="52"/>
      <c r="F11" s="53">
        <v>1030</v>
      </c>
      <c r="G11" s="54"/>
      <c r="H11" s="55">
        <f t="shared" si="0"/>
        <v>1030</v>
      </c>
      <c r="I11" s="56"/>
      <c r="J11" s="57">
        <f t="shared" si="1"/>
        <v>1030</v>
      </c>
      <c r="K11" s="58" t="s">
        <v>36</v>
      </c>
    </row>
    <row r="12" spans="1:11" ht="24.75" customHeight="1">
      <c r="A12" s="39"/>
      <c r="B12" s="50">
        <v>5</v>
      </c>
      <c r="C12" s="25">
        <v>611</v>
      </c>
      <c r="D12" s="51"/>
      <c r="E12" s="52">
        <v>400</v>
      </c>
      <c r="F12" s="53">
        <v>1000</v>
      </c>
      <c r="G12" s="54"/>
      <c r="H12" s="55">
        <f t="shared" si="0"/>
        <v>1400</v>
      </c>
      <c r="I12" s="56"/>
      <c r="J12" s="57">
        <f t="shared" si="1"/>
        <v>1400</v>
      </c>
      <c r="K12" s="58" t="s">
        <v>39</v>
      </c>
    </row>
    <row r="13" spans="1:11" ht="24.75" customHeight="1">
      <c r="A13" s="39"/>
      <c r="B13" s="50">
        <v>6</v>
      </c>
      <c r="C13" s="25">
        <v>573</v>
      </c>
      <c r="D13" s="51"/>
      <c r="E13" s="52"/>
      <c r="F13" s="53"/>
      <c r="G13" s="54"/>
      <c r="H13" s="55">
        <f t="shared" si="0"/>
        <v>0</v>
      </c>
      <c r="I13" s="56">
        <v>480</v>
      </c>
      <c r="J13" s="57">
        <f t="shared" si="1"/>
        <v>480</v>
      </c>
      <c r="K13" s="58" t="s">
        <v>94</v>
      </c>
    </row>
    <row r="14" spans="1:11" ht="24.75" customHeight="1">
      <c r="A14" s="39"/>
      <c r="B14" s="50">
        <v>7</v>
      </c>
      <c r="C14" s="59">
        <v>812</v>
      </c>
      <c r="D14" s="60"/>
      <c r="E14" s="61">
        <v>2560</v>
      </c>
      <c r="F14" s="62"/>
      <c r="G14" s="63"/>
      <c r="H14" s="55">
        <f t="shared" si="0"/>
        <v>2560</v>
      </c>
      <c r="I14" s="64"/>
      <c r="J14" s="57">
        <f t="shared" si="1"/>
        <v>2560</v>
      </c>
      <c r="K14" s="65" t="s">
        <v>92</v>
      </c>
    </row>
    <row r="15" spans="1:11" ht="24.75" customHeight="1">
      <c r="A15" s="39"/>
      <c r="B15" s="50">
        <v>8</v>
      </c>
      <c r="C15" s="59">
        <v>463</v>
      </c>
      <c r="D15" s="60"/>
      <c r="E15" s="61">
        <v>500</v>
      </c>
      <c r="F15" s="62">
        <v>420</v>
      </c>
      <c r="G15" s="63"/>
      <c r="H15" s="55">
        <f t="shared" si="0"/>
        <v>920</v>
      </c>
      <c r="I15" s="64"/>
      <c r="J15" s="57">
        <f t="shared" si="1"/>
        <v>920</v>
      </c>
      <c r="K15" s="65" t="s">
        <v>39</v>
      </c>
    </row>
    <row r="16" spans="1:11" ht="24.75" customHeight="1">
      <c r="A16" s="39"/>
      <c r="B16" s="50">
        <v>9</v>
      </c>
      <c r="C16" s="59">
        <v>666</v>
      </c>
      <c r="D16" s="60"/>
      <c r="E16" s="61"/>
      <c r="F16" s="62">
        <v>970</v>
      </c>
      <c r="G16" s="63"/>
      <c r="H16" s="55">
        <f t="shared" si="0"/>
        <v>970</v>
      </c>
      <c r="I16" s="64"/>
      <c r="J16" s="57">
        <f t="shared" si="1"/>
        <v>970</v>
      </c>
      <c r="K16" s="65" t="s">
        <v>38</v>
      </c>
    </row>
    <row r="17" spans="1:11" ht="24.75" customHeight="1">
      <c r="A17" s="39"/>
      <c r="B17" s="50">
        <v>10</v>
      </c>
      <c r="C17" s="59">
        <v>615</v>
      </c>
      <c r="D17" s="60"/>
      <c r="E17" s="61"/>
      <c r="F17" s="62">
        <v>480</v>
      </c>
      <c r="G17" s="63"/>
      <c r="H17" s="55">
        <f t="shared" si="0"/>
        <v>480</v>
      </c>
      <c r="I17" s="64"/>
      <c r="J17" s="57">
        <f t="shared" si="1"/>
        <v>480</v>
      </c>
      <c r="K17" s="65" t="s">
        <v>36</v>
      </c>
    </row>
    <row r="18" spans="1:11" ht="24.75" customHeight="1">
      <c r="A18" s="39"/>
      <c r="B18" s="50">
        <v>11</v>
      </c>
      <c r="C18" s="59">
        <v>611</v>
      </c>
      <c r="D18" s="60"/>
      <c r="E18" s="61"/>
      <c r="F18" s="62"/>
      <c r="G18" s="63"/>
      <c r="H18" s="55">
        <f t="shared" si="0"/>
        <v>0</v>
      </c>
      <c r="I18" s="64">
        <v>420</v>
      </c>
      <c r="J18" s="57">
        <f t="shared" si="1"/>
        <v>420</v>
      </c>
      <c r="K18" s="65" t="s">
        <v>39</v>
      </c>
    </row>
    <row r="19" spans="1:11" ht="24.75" customHeight="1">
      <c r="A19" s="39"/>
      <c r="B19" s="50">
        <v>12</v>
      </c>
      <c r="C19" s="59">
        <v>370</v>
      </c>
      <c r="D19" s="60"/>
      <c r="E19" s="61"/>
      <c r="F19" s="62"/>
      <c r="G19" s="63"/>
      <c r="H19" s="55">
        <f t="shared" si="0"/>
        <v>0</v>
      </c>
      <c r="I19" s="64">
        <v>1270</v>
      </c>
      <c r="J19" s="57">
        <f t="shared" si="1"/>
        <v>1270</v>
      </c>
      <c r="K19" s="65"/>
    </row>
    <row r="20" spans="1:11" ht="24.75" customHeight="1">
      <c r="A20" s="39"/>
      <c r="B20" s="50">
        <v>13</v>
      </c>
      <c r="C20" s="59">
        <v>616</v>
      </c>
      <c r="D20" s="60"/>
      <c r="E20" s="61"/>
      <c r="F20" s="62">
        <v>900</v>
      </c>
      <c r="G20" s="63"/>
      <c r="H20" s="55">
        <f t="shared" si="0"/>
        <v>900</v>
      </c>
      <c r="I20" s="64"/>
      <c r="J20" s="57">
        <f t="shared" si="1"/>
        <v>900</v>
      </c>
      <c r="K20" s="65" t="s">
        <v>37</v>
      </c>
    </row>
    <row r="21" spans="1:11" ht="24.75" customHeight="1">
      <c r="A21" s="39"/>
      <c r="B21" s="50">
        <v>14</v>
      </c>
      <c r="C21" s="59">
        <v>609</v>
      </c>
      <c r="D21" s="60"/>
      <c r="E21" s="61"/>
      <c r="F21" s="62">
        <v>540</v>
      </c>
      <c r="G21" s="63">
        <v>100</v>
      </c>
      <c r="H21" s="55">
        <f t="shared" si="0"/>
        <v>640</v>
      </c>
      <c r="I21" s="64"/>
      <c r="J21" s="57">
        <f t="shared" si="1"/>
        <v>640</v>
      </c>
      <c r="K21" s="65" t="s">
        <v>36</v>
      </c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>
        <v>440</v>
      </c>
      <c r="F26" s="53">
        <v>1000</v>
      </c>
      <c r="G26" s="54"/>
      <c r="H26" s="55">
        <f aca="true" t="shared" si="2" ref="H26:H35">SUM(E26:G26)</f>
        <v>1440</v>
      </c>
      <c r="I26" s="56"/>
      <c r="J26" s="84">
        <f aca="true" t="shared" si="3" ref="J26:J35">H26+I26</f>
        <v>1440</v>
      </c>
      <c r="K26" s="58" t="s">
        <v>38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650</v>
      </c>
      <c r="G27" s="54"/>
      <c r="H27" s="55">
        <f t="shared" si="2"/>
        <v>650</v>
      </c>
      <c r="I27" s="56"/>
      <c r="J27" s="84">
        <f t="shared" si="3"/>
        <v>650</v>
      </c>
      <c r="K27" s="58" t="s">
        <v>37</v>
      </c>
    </row>
    <row r="28" spans="1:11" ht="24.75" customHeight="1">
      <c r="A28" s="82"/>
      <c r="B28" s="50">
        <v>18</v>
      </c>
      <c r="C28" s="59">
        <v>610</v>
      </c>
      <c r="D28" s="60"/>
      <c r="E28" s="61">
        <v>770</v>
      </c>
      <c r="F28" s="62">
        <v>1000</v>
      </c>
      <c r="G28" s="63"/>
      <c r="H28" s="55">
        <f t="shared" si="2"/>
        <v>1770</v>
      </c>
      <c r="I28" s="64"/>
      <c r="J28" s="84">
        <f t="shared" si="3"/>
        <v>1770</v>
      </c>
      <c r="K28" s="65" t="s">
        <v>36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380</v>
      </c>
      <c r="F29" s="62">
        <v>900</v>
      </c>
      <c r="G29" s="63"/>
      <c r="H29" s="55">
        <f t="shared" si="2"/>
        <v>1280</v>
      </c>
      <c r="I29" s="64">
        <v>100</v>
      </c>
      <c r="J29" s="84">
        <f t="shared" si="3"/>
        <v>1380</v>
      </c>
      <c r="K29" s="65" t="s">
        <v>38</v>
      </c>
    </row>
    <row r="30" spans="1:11" ht="24.75" customHeight="1">
      <c r="A30" s="82"/>
      <c r="B30" s="50">
        <v>20</v>
      </c>
      <c r="C30" s="59">
        <v>616</v>
      </c>
      <c r="D30" s="60"/>
      <c r="E30" s="61"/>
      <c r="F30" s="62">
        <v>850</v>
      </c>
      <c r="G30" s="63"/>
      <c r="H30" s="55">
        <f t="shared" si="2"/>
        <v>850</v>
      </c>
      <c r="I30" s="64"/>
      <c r="J30" s="84">
        <f t="shared" si="3"/>
        <v>850</v>
      </c>
      <c r="K30" s="65" t="s">
        <v>37</v>
      </c>
    </row>
    <row r="31" spans="1:11" ht="24.75" customHeight="1">
      <c r="A31" s="82"/>
      <c r="B31" s="50">
        <v>21</v>
      </c>
      <c r="C31" s="59">
        <v>610</v>
      </c>
      <c r="D31" s="60"/>
      <c r="E31" s="61"/>
      <c r="F31" s="62">
        <v>560</v>
      </c>
      <c r="G31" s="63"/>
      <c r="H31" s="55">
        <f t="shared" si="2"/>
        <v>560</v>
      </c>
      <c r="I31" s="64"/>
      <c r="J31" s="84">
        <f t="shared" si="3"/>
        <v>560</v>
      </c>
      <c r="K31" s="65" t="s">
        <v>36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613</v>
      </c>
      <c r="D39" s="87"/>
      <c r="E39" s="88"/>
      <c r="F39" s="89">
        <v>820</v>
      </c>
      <c r="G39" s="90"/>
      <c r="H39" s="91">
        <f aca="true" t="shared" si="4" ref="H39:H48">SUM(E39:G39)</f>
        <v>820</v>
      </c>
      <c r="I39" s="92"/>
      <c r="J39" s="93">
        <f aca="true" t="shared" si="5" ref="J39:J48">H39+I39</f>
        <v>820</v>
      </c>
      <c r="K39" s="94" t="s">
        <v>38</v>
      </c>
    </row>
    <row r="40" spans="1:11" ht="24.75" customHeight="1">
      <c r="A40" s="39"/>
      <c r="B40" s="66">
        <v>27</v>
      </c>
      <c r="C40" s="59">
        <v>616</v>
      </c>
      <c r="D40" s="60"/>
      <c r="E40" s="61"/>
      <c r="F40" s="62">
        <v>520</v>
      </c>
      <c r="G40" s="63"/>
      <c r="H40" s="91">
        <f t="shared" si="4"/>
        <v>520</v>
      </c>
      <c r="I40" s="64"/>
      <c r="J40" s="93">
        <f t="shared" si="5"/>
        <v>520</v>
      </c>
      <c r="K40" s="65" t="s">
        <v>37</v>
      </c>
    </row>
    <row r="41" spans="1:11" ht="24.75" customHeight="1">
      <c r="A41" s="39"/>
      <c r="B41" s="50">
        <v>28</v>
      </c>
      <c r="C41" s="59">
        <v>615</v>
      </c>
      <c r="D41" s="60"/>
      <c r="E41" s="61"/>
      <c r="F41" s="62">
        <v>910</v>
      </c>
      <c r="G41" s="63"/>
      <c r="H41" s="91">
        <f t="shared" si="4"/>
        <v>910</v>
      </c>
      <c r="I41" s="64"/>
      <c r="J41" s="93">
        <f t="shared" si="5"/>
        <v>910</v>
      </c>
      <c r="K41" s="65" t="s">
        <v>36</v>
      </c>
    </row>
    <row r="42" spans="1:11" ht="24.75" customHeight="1">
      <c r="A42" s="39"/>
      <c r="B42" s="50">
        <v>29</v>
      </c>
      <c r="C42" s="59">
        <v>613</v>
      </c>
      <c r="D42" s="60"/>
      <c r="E42" s="61"/>
      <c r="F42" s="62"/>
      <c r="G42" s="63"/>
      <c r="H42" s="91">
        <f t="shared" si="4"/>
        <v>0</v>
      </c>
      <c r="I42" s="64">
        <v>340</v>
      </c>
      <c r="J42" s="93">
        <f t="shared" si="5"/>
        <v>340</v>
      </c>
      <c r="K42" s="65" t="s">
        <v>38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5550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14790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20540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2610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23150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6170</v>
      </c>
      <c r="E82" s="65">
        <v>71</v>
      </c>
      <c r="F82" s="59">
        <v>35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5780</v>
      </c>
      <c r="E83" s="65">
        <v>72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6200</v>
      </c>
      <c r="E84" s="65">
        <v>71</v>
      </c>
      <c r="F84" s="59">
        <v>35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873</v>
      </c>
      <c r="C85" s="121"/>
      <c r="D85" s="122">
        <v>3020</v>
      </c>
      <c r="E85" s="65"/>
      <c r="F85" s="59"/>
      <c r="G85" s="123">
        <v>2700</v>
      </c>
      <c r="H85" s="59">
        <v>177</v>
      </c>
      <c r="I85" s="124">
        <v>53</v>
      </c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3940</v>
      </c>
      <c r="E86" s="65"/>
      <c r="F86" s="59"/>
      <c r="G86" s="123">
        <v>5610</v>
      </c>
      <c r="H86" s="59">
        <v>190</v>
      </c>
      <c r="I86" s="124">
        <v>95</v>
      </c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33.42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581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253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17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600</v>
      </c>
      <c r="F8" s="44">
        <v>400</v>
      </c>
      <c r="G8" s="45"/>
      <c r="H8" s="46">
        <f aca="true" t="shared" si="0" ref="H8:H22">SUM(E8:G8)</f>
        <v>1000</v>
      </c>
      <c r="I8" s="47"/>
      <c r="J8" s="48">
        <f aca="true" t="shared" si="1" ref="J8:J22">H8+I8</f>
        <v>1000</v>
      </c>
      <c r="K8" s="49" t="s">
        <v>36</v>
      </c>
    </row>
    <row r="9" spans="1:11" ht="24.75" customHeight="1">
      <c r="A9" s="39"/>
      <c r="B9" s="50">
        <v>2</v>
      </c>
      <c r="C9" s="25">
        <v>463</v>
      </c>
      <c r="D9" s="51"/>
      <c r="E9" s="52">
        <v>800</v>
      </c>
      <c r="F9" s="53">
        <v>740</v>
      </c>
      <c r="G9" s="54"/>
      <c r="H9" s="55">
        <f t="shared" si="0"/>
        <v>1540</v>
      </c>
      <c r="I9" s="56"/>
      <c r="J9" s="57">
        <f t="shared" si="1"/>
        <v>1540</v>
      </c>
      <c r="K9" s="58" t="s">
        <v>40</v>
      </c>
    </row>
    <row r="10" spans="1:11" ht="24.75" customHeight="1">
      <c r="A10" s="39"/>
      <c r="B10" s="50">
        <v>3</v>
      </c>
      <c r="C10" s="25">
        <v>616</v>
      </c>
      <c r="D10" s="51"/>
      <c r="E10" s="52">
        <v>610</v>
      </c>
      <c r="F10" s="53">
        <v>800</v>
      </c>
      <c r="G10" s="54">
        <v>100</v>
      </c>
      <c r="H10" s="55">
        <f t="shared" si="0"/>
        <v>1510</v>
      </c>
      <c r="I10" s="56">
        <v>100</v>
      </c>
      <c r="J10" s="57">
        <f t="shared" si="1"/>
        <v>1610</v>
      </c>
      <c r="K10" s="58" t="s">
        <v>37</v>
      </c>
    </row>
    <row r="11" spans="1:11" ht="24.75" customHeight="1">
      <c r="A11" s="39"/>
      <c r="B11" s="50">
        <v>4</v>
      </c>
      <c r="C11" s="25">
        <v>615</v>
      </c>
      <c r="D11" s="51"/>
      <c r="E11" s="52">
        <v>250</v>
      </c>
      <c r="F11" s="53">
        <v>800</v>
      </c>
      <c r="G11" s="54"/>
      <c r="H11" s="55">
        <f t="shared" si="0"/>
        <v>1050</v>
      </c>
      <c r="I11" s="56"/>
      <c r="J11" s="57">
        <f t="shared" si="1"/>
        <v>1050</v>
      </c>
      <c r="K11" s="58" t="s">
        <v>36</v>
      </c>
    </row>
    <row r="12" spans="1:11" ht="24.75" customHeight="1">
      <c r="A12" s="39"/>
      <c r="B12" s="50">
        <v>5</v>
      </c>
      <c r="C12" s="25">
        <v>611</v>
      </c>
      <c r="D12" s="51"/>
      <c r="E12" s="52">
        <v>970</v>
      </c>
      <c r="F12" s="53"/>
      <c r="G12" s="54"/>
      <c r="H12" s="55">
        <f t="shared" si="0"/>
        <v>970</v>
      </c>
      <c r="I12" s="56"/>
      <c r="J12" s="57">
        <f t="shared" si="1"/>
        <v>970</v>
      </c>
      <c r="K12" s="58" t="s">
        <v>39</v>
      </c>
    </row>
    <row r="13" spans="1:11" ht="24.75" customHeight="1">
      <c r="A13" s="39"/>
      <c r="B13" s="50">
        <v>6</v>
      </c>
      <c r="C13" s="25">
        <v>666</v>
      </c>
      <c r="D13" s="51"/>
      <c r="E13" s="52">
        <v>560</v>
      </c>
      <c r="F13" s="53">
        <v>600</v>
      </c>
      <c r="G13" s="54"/>
      <c r="H13" s="55">
        <f t="shared" si="0"/>
        <v>1160</v>
      </c>
      <c r="I13" s="56">
        <v>100</v>
      </c>
      <c r="J13" s="57">
        <f t="shared" si="1"/>
        <v>1260</v>
      </c>
      <c r="K13" s="58" t="s">
        <v>38</v>
      </c>
    </row>
    <row r="14" spans="1:11" ht="24.75" customHeight="1">
      <c r="A14" s="39"/>
      <c r="B14" s="50">
        <v>7</v>
      </c>
      <c r="C14" s="59">
        <v>609</v>
      </c>
      <c r="D14" s="60"/>
      <c r="E14" s="61">
        <v>230</v>
      </c>
      <c r="F14" s="62">
        <v>500</v>
      </c>
      <c r="G14" s="63">
        <v>200</v>
      </c>
      <c r="H14" s="55">
        <f t="shared" si="0"/>
        <v>930</v>
      </c>
      <c r="I14" s="64">
        <v>100</v>
      </c>
      <c r="J14" s="57">
        <f t="shared" si="1"/>
        <v>1030</v>
      </c>
      <c r="K14" s="65" t="s">
        <v>36</v>
      </c>
    </row>
    <row r="15" spans="1:11" ht="24.75" customHeight="1">
      <c r="A15" s="39"/>
      <c r="B15" s="50">
        <v>8</v>
      </c>
      <c r="C15" s="59">
        <v>573</v>
      </c>
      <c r="D15" s="60"/>
      <c r="E15" s="61"/>
      <c r="F15" s="62"/>
      <c r="G15" s="63"/>
      <c r="H15" s="55">
        <f t="shared" si="0"/>
        <v>0</v>
      </c>
      <c r="I15" s="64">
        <v>680</v>
      </c>
      <c r="J15" s="57">
        <f t="shared" si="1"/>
        <v>680</v>
      </c>
      <c r="K15" s="65" t="s">
        <v>94</v>
      </c>
    </row>
    <row r="16" spans="1:11" ht="24.75" customHeight="1">
      <c r="A16" s="39"/>
      <c r="B16" s="50">
        <v>9</v>
      </c>
      <c r="C16" s="59">
        <v>370</v>
      </c>
      <c r="D16" s="60"/>
      <c r="E16" s="61"/>
      <c r="F16" s="62"/>
      <c r="G16" s="63"/>
      <c r="H16" s="55">
        <f t="shared" si="0"/>
        <v>0</v>
      </c>
      <c r="I16" s="64">
        <v>1080</v>
      </c>
      <c r="J16" s="57">
        <f t="shared" si="1"/>
        <v>1080</v>
      </c>
      <c r="K16" s="65"/>
    </row>
    <row r="17" spans="1:11" ht="24.75" customHeight="1">
      <c r="A17" s="39"/>
      <c r="B17" s="50">
        <v>10</v>
      </c>
      <c r="C17" s="59">
        <v>615</v>
      </c>
      <c r="D17" s="60"/>
      <c r="E17" s="61"/>
      <c r="F17" s="62">
        <v>300</v>
      </c>
      <c r="G17" s="63"/>
      <c r="H17" s="55">
        <f t="shared" si="0"/>
        <v>300</v>
      </c>
      <c r="I17" s="64">
        <v>270</v>
      </c>
      <c r="J17" s="57">
        <f t="shared" si="1"/>
        <v>570</v>
      </c>
      <c r="K17" s="65" t="s">
        <v>36</v>
      </c>
    </row>
    <row r="18" spans="1:11" ht="24.75" customHeight="1">
      <c r="A18" s="39"/>
      <c r="B18" s="50">
        <v>11</v>
      </c>
      <c r="C18" s="59">
        <v>463</v>
      </c>
      <c r="D18" s="60"/>
      <c r="E18" s="61"/>
      <c r="F18" s="62">
        <v>760</v>
      </c>
      <c r="G18" s="63"/>
      <c r="H18" s="55">
        <f t="shared" si="0"/>
        <v>760</v>
      </c>
      <c r="I18" s="64"/>
      <c r="J18" s="57">
        <f t="shared" si="1"/>
        <v>760</v>
      </c>
      <c r="K18" s="65" t="s">
        <v>40</v>
      </c>
    </row>
    <row r="19" spans="1:11" ht="24.75" customHeight="1">
      <c r="A19" s="39"/>
      <c r="B19" s="50">
        <v>12</v>
      </c>
      <c r="C19" s="59">
        <v>666</v>
      </c>
      <c r="D19" s="60"/>
      <c r="E19" s="61"/>
      <c r="F19" s="62"/>
      <c r="G19" s="63"/>
      <c r="H19" s="55">
        <f t="shared" si="0"/>
        <v>0</v>
      </c>
      <c r="I19" s="64">
        <v>230</v>
      </c>
      <c r="J19" s="57">
        <f t="shared" si="1"/>
        <v>230</v>
      </c>
      <c r="K19" s="65" t="s">
        <v>38</v>
      </c>
    </row>
    <row r="20" spans="1:11" ht="24.75" customHeight="1">
      <c r="A20" s="39"/>
      <c r="B20" s="50">
        <v>13</v>
      </c>
      <c r="C20" s="59">
        <v>573</v>
      </c>
      <c r="D20" s="60"/>
      <c r="E20" s="61"/>
      <c r="F20" s="62"/>
      <c r="G20" s="63"/>
      <c r="H20" s="55">
        <f t="shared" si="0"/>
        <v>0</v>
      </c>
      <c r="I20" s="64">
        <v>360</v>
      </c>
      <c r="J20" s="57">
        <f t="shared" si="1"/>
        <v>360</v>
      </c>
      <c r="K20" s="65" t="s">
        <v>94</v>
      </c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616</v>
      </c>
      <c r="D26" s="51"/>
      <c r="E26" s="52"/>
      <c r="F26" s="53">
        <v>630</v>
      </c>
      <c r="G26" s="54"/>
      <c r="H26" s="55">
        <f aca="true" t="shared" si="2" ref="H26:H35">SUM(E26:G26)</f>
        <v>630</v>
      </c>
      <c r="I26" s="56"/>
      <c r="J26" s="84">
        <f aca="true" t="shared" si="3" ref="J26:J35">H26+I26</f>
        <v>630</v>
      </c>
      <c r="K26" s="58" t="s">
        <v>37</v>
      </c>
    </row>
    <row r="27" spans="1:11" ht="24.75" customHeight="1">
      <c r="A27" s="82"/>
      <c r="B27" s="66">
        <v>17</v>
      </c>
      <c r="C27" s="25">
        <v>370</v>
      </c>
      <c r="D27" s="51"/>
      <c r="E27" s="52"/>
      <c r="F27" s="53"/>
      <c r="G27" s="54"/>
      <c r="H27" s="55">
        <f t="shared" si="2"/>
        <v>0</v>
      </c>
      <c r="I27" s="56">
        <v>660</v>
      </c>
      <c r="J27" s="84">
        <f t="shared" si="3"/>
        <v>660</v>
      </c>
      <c r="K27" s="58"/>
    </row>
    <row r="28" spans="1:11" ht="24.75" customHeight="1">
      <c r="A28" s="82"/>
      <c r="B28" s="50">
        <v>18</v>
      </c>
      <c r="C28" s="59">
        <v>613</v>
      </c>
      <c r="D28" s="60"/>
      <c r="E28" s="61">
        <v>360</v>
      </c>
      <c r="F28" s="62">
        <v>800</v>
      </c>
      <c r="G28" s="63">
        <v>100</v>
      </c>
      <c r="H28" s="55">
        <f t="shared" si="2"/>
        <v>1260</v>
      </c>
      <c r="I28" s="64">
        <v>100</v>
      </c>
      <c r="J28" s="84">
        <f t="shared" si="3"/>
        <v>1360</v>
      </c>
      <c r="K28" s="65" t="s">
        <v>38</v>
      </c>
    </row>
    <row r="29" spans="1:11" ht="24.75" customHeight="1">
      <c r="A29" s="82"/>
      <c r="B29" s="50">
        <v>19</v>
      </c>
      <c r="C29" s="59">
        <v>616</v>
      </c>
      <c r="D29" s="60"/>
      <c r="E29" s="61"/>
      <c r="F29" s="62">
        <v>1040</v>
      </c>
      <c r="G29" s="63"/>
      <c r="H29" s="55">
        <f t="shared" si="2"/>
        <v>1040</v>
      </c>
      <c r="I29" s="64"/>
      <c r="J29" s="84">
        <f t="shared" si="3"/>
        <v>1040</v>
      </c>
      <c r="K29" s="65" t="s">
        <v>37</v>
      </c>
    </row>
    <row r="30" spans="1:11" ht="24.75" customHeight="1">
      <c r="A30" s="82"/>
      <c r="B30" s="50">
        <v>20</v>
      </c>
      <c r="C30" s="59">
        <v>609</v>
      </c>
      <c r="D30" s="60"/>
      <c r="E30" s="61"/>
      <c r="F30" s="62">
        <v>850</v>
      </c>
      <c r="G30" s="63"/>
      <c r="H30" s="55">
        <f t="shared" si="2"/>
        <v>850</v>
      </c>
      <c r="I30" s="64"/>
      <c r="J30" s="84">
        <f t="shared" si="3"/>
        <v>850</v>
      </c>
      <c r="K30" s="65" t="s">
        <v>36</v>
      </c>
    </row>
    <row r="31" spans="1:11" ht="24.75" customHeight="1">
      <c r="A31" s="82"/>
      <c r="B31" s="50">
        <v>21</v>
      </c>
      <c r="C31" s="59">
        <v>568</v>
      </c>
      <c r="D31" s="60"/>
      <c r="E31" s="61">
        <v>3300</v>
      </c>
      <c r="F31" s="62"/>
      <c r="G31" s="63"/>
      <c r="H31" s="55">
        <f t="shared" si="2"/>
        <v>3300</v>
      </c>
      <c r="I31" s="64"/>
      <c r="J31" s="84">
        <f t="shared" si="3"/>
        <v>3300</v>
      </c>
      <c r="K31" s="65" t="s">
        <v>95</v>
      </c>
    </row>
    <row r="32" spans="1:11" ht="24.75" customHeight="1">
      <c r="A32" s="82"/>
      <c r="B32" s="50">
        <v>22</v>
      </c>
      <c r="C32" s="59">
        <v>613</v>
      </c>
      <c r="D32" s="60"/>
      <c r="E32" s="61">
        <v>400</v>
      </c>
      <c r="F32" s="62">
        <v>800</v>
      </c>
      <c r="G32" s="63"/>
      <c r="H32" s="55">
        <f t="shared" si="2"/>
        <v>1200</v>
      </c>
      <c r="I32" s="64"/>
      <c r="J32" s="84">
        <f t="shared" si="3"/>
        <v>1200</v>
      </c>
      <c r="K32" s="65" t="s">
        <v>38</v>
      </c>
    </row>
    <row r="33" spans="1:11" ht="24.75" customHeight="1">
      <c r="A33" s="82"/>
      <c r="B33" s="50">
        <v>23</v>
      </c>
      <c r="C33" s="59">
        <v>568</v>
      </c>
      <c r="D33" s="60"/>
      <c r="E33" s="61">
        <v>3660</v>
      </c>
      <c r="F33" s="62"/>
      <c r="G33" s="63"/>
      <c r="H33" s="55">
        <f t="shared" si="2"/>
        <v>3660</v>
      </c>
      <c r="I33" s="64"/>
      <c r="J33" s="84">
        <f t="shared" si="3"/>
        <v>3660</v>
      </c>
      <c r="K33" s="65"/>
    </row>
    <row r="34" spans="1:11" ht="24.75" customHeight="1">
      <c r="A34" s="82"/>
      <c r="B34" s="50">
        <v>24</v>
      </c>
      <c r="C34" s="59">
        <v>609</v>
      </c>
      <c r="D34" s="60"/>
      <c r="E34" s="61"/>
      <c r="F34" s="62">
        <v>770</v>
      </c>
      <c r="G34" s="63"/>
      <c r="H34" s="55">
        <f t="shared" si="2"/>
        <v>770</v>
      </c>
      <c r="I34" s="64"/>
      <c r="J34" s="84">
        <f t="shared" si="3"/>
        <v>770</v>
      </c>
      <c r="K34" s="65" t="s">
        <v>36</v>
      </c>
    </row>
    <row r="35" spans="1:11" ht="24.75" customHeight="1">
      <c r="A35" s="82"/>
      <c r="B35" s="66">
        <v>25</v>
      </c>
      <c r="C35" s="67">
        <v>616</v>
      </c>
      <c r="D35" s="68"/>
      <c r="E35" s="69"/>
      <c r="F35" s="70">
        <v>550</v>
      </c>
      <c r="G35" s="71"/>
      <c r="H35" s="55">
        <f t="shared" si="2"/>
        <v>550</v>
      </c>
      <c r="I35" s="73"/>
      <c r="J35" s="84">
        <f t="shared" si="3"/>
        <v>550</v>
      </c>
      <c r="K35" s="74" t="s">
        <v>37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569</v>
      </c>
      <c r="D39" s="87"/>
      <c r="E39" s="88">
        <v>1680</v>
      </c>
      <c r="F39" s="89"/>
      <c r="G39" s="90"/>
      <c r="H39" s="91">
        <f aca="true" t="shared" si="4" ref="H39:H48">SUM(E39:G39)</f>
        <v>1680</v>
      </c>
      <c r="I39" s="92"/>
      <c r="J39" s="93">
        <f aca="true" t="shared" si="5" ref="J39:J48">H39+I39</f>
        <v>1680</v>
      </c>
      <c r="K39" s="94" t="s">
        <v>65</v>
      </c>
    </row>
    <row r="40" spans="1:11" ht="24.75" customHeight="1">
      <c r="A40" s="39"/>
      <c r="B40" s="66">
        <v>27</v>
      </c>
      <c r="C40" s="59">
        <v>613</v>
      </c>
      <c r="D40" s="60"/>
      <c r="E40" s="61"/>
      <c r="F40" s="62">
        <v>710</v>
      </c>
      <c r="G40" s="63"/>
      <c r="H40" s="91">
        <f t="shared" si="4"/>
        <v>710</v>
      </c>
      <c r="I40" s="64"/>
      <c r="J40" s="93">
        <f t="shared" si="5"/>
        <v>710</v>
      </c>
      <c r="K40" s="65" t="s">
        <v>38</v>
      </c>
    </row>
    <row r="41" spans="1:11" ht="24.75" customHeight="1">
      <c r="A41" s="39"/>
      <c r="B41" s="50">
        <v>28</v>
      </c>
      <c r="C41" s="59">
        <v>610</v>
      </c>
      <c r="D41" s="60"/>
      <c r="E41" s="61"/>
      <c r="F41" s="62">
        <v>1290</v>
      </c>
      <c r="G41" s="63"/>
      <c r="H41" s="91">
        <f t="shared" si="4"/>
        <v>1290</v>
      </c>
      <c r="I41" s="64"/>
      <c r="J41" s="93">
        <f t="shared" si="5"/>
        <v>1290</v>
      </c>
      <c r="K41" s="65" t="s">
        <v>36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13420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12340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400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26160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3680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29840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374</v>
      </c>
      <c r="C82" s="121"/>
      <c r="D82" s="122">
        <v>4870</v>
      </c>
      <c r="E82" s="65">
        <v>70</v>
      </c>
      <c r="F82" s="59">
        <v>35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3650</v>
      </c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873</v>
      </c>
      <c r="C84" s="121"/>
      <c r="D84" s="122">
        <v>2790</v>
      </c>
      <c r="E84" s="65"/>
      <c r="F84" s="59"/>
      <c r="G84" s="123">
        <v>2560</v>
      </c>
      <c r="H84" s="59">
        <v>177</v>
      </c>
      <c r="I84" s="124">
        <v>53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3880</v>
      </c>
      <c r="E85" s="65"/>
      <c r="F85" s="59"/>
      <c r="G85" s="123">
        <v>3410</v>
      </c>
      <c r="H85" s="59">
        <v>193</v>
      </c>
      <c r="I85" s="124">
        <v>95</v>
      </c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3730</v>
      </c>
      <c r="E86" s="65"/>
      <c r="F86" s="59"/>
      <c r="G86" s="123">
        <v>3310</v>
      </c>
      <c r="H86" s="59">
        <v>189</v>
      </c>
      <c r="I86" s="124">
        <v>90</v>
      </c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28.200000000000003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629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273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37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/>
      <c r="F8" s="44"/>
      <c r="G8" s="45"/>
      <c r="H8" s="46">
        <f aca="true" t="shared" si="0" ref="H8:H22">SUM(E8:G8)</f>
        <v>0</v>
      </c>
      <c r="I8" s="47">
        <v>510</v>
      </c>
      <c r="J8" s="48">
        <f aca="true" t="shared" si="1" ref="J8:J22">H8+I8</f>
        <v>510</v>
      </c>
      <c r="K8" s="49" t="s">
        <v>36</v>
      </c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>
        <v>970</v>
      </c>
      <c r="F26" s="53">
        <v>800</v>
      </c>
      <c r="G26" s="54">
        <v>200</v>
      </c>
      <c r="H26" s="55">
        <f aca="true" t="shared" si="2" ref="H26:H35">SUM(E26:G26)</f>
        <v>1970</v>
      </c>
      <c r="I26" s="56"/>
      <c r="J26" s="84">
        <f aca="true" t="shared" si="3" ref="J26:J35">H26+I26</f>
        <v>1970</v>
      </c>
      <c r="K26" s="58" t="s">
        <v>38</v>
      </c>
    </row>
    <row r="27" spans="1:11" ht="24.75" customHeight="1">
      <c r="A27" s="82"/>
      <c r="B27" s="66">
        <v>17</v>
      </c>
      <c r="C27" s="25">
        <v>613</v>
      </c>
      <c r="D27" s="51"/>
      <c r="E27" s="52"/>
      <c r="F27" s="53">
        <v>640</v>
      </c>
      <c r="G27" s="54"/>
      <c r="H27" s="55">
        <f t="shared" si="2"/>
        <v>640</v>
      </c>
      <c r="I27" s="56"/>
      <c r="J27" s="84">
        <f t="shared" si="3"/>
        <v>640</v>
      </c>
      <c r="K27" s="58" t="s">
        <v>38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970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1440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2610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510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3120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>
        <v>500</v>
      </c>
      <c r="F8" s="44">
        <v>510</v>
      </c>
      <c r="G8" s="45">
        <v>200</v>
      </c>
      <c r="H8" s="46">
        <f aca="true" t="shared" si="0" ref="H8:H22">SUM(E8:G8)</f>
        <v>1210</v>
      </c>
      <c r="I8" s="47">
        <v>100</v>
      </c>
      <c r="J8" s="48">
        <f aca="true" t="shared" si="1" ref="J8:J22">H8+I8</f>
        <v>1310</v>
      </c>
      <c r="K8" s="49" t="s">
        <v>36</v>
      </c>
    </row>
    <row r="9" spans="1:11" ht="24.75" customHeight="1">
      <c r="A9" s="39"/>
      <c r="B9" s="50">
        <v>2</v>
      </c>
      <c r="C9" s="25">
        <v>615</v>
      </c>
      <c r="D9" s="51"/>
      <c r="E9" s="52">
        <v>170</v>
      </c>
      <c r="F9" s="53">
        <v>400</v>
      </c>
      <c r="G9" s="54"/>
      <c r="H9" s="55">
        <f t="shared" si="0"/>
        <v>570</v>
      </c>
      <c r="I9" s="56"/>
      <c r="J9" s="57">
        <f t="shared" si="1"/>
        <v>570</v>
      </c>
      <c r="K9" s="58" t="s">
        <v>36</v>
      </c>
    </row>
    <row r="10" spans="1:11" ht="24.75" customHeight="1">
      <c r="A10" s="39"/>
      <c r="B10" s="50">
        <v>3</v>
      </c>
      <c r="C10" s="25">
        <v>609</v>
      </c>
      <c r="D10" s="51"/>
      <c r="E10" s="52">
        <v>320</v>
      </c>
      <c r="F10" s="53">
        <v>500</v>
      </c>
      <c r="G10" s="54"/>
      <c r="H10" s="55">
        <f t="shared" si="0"/>
        <v>820</v>
      </c>
      <c r="I10" s="56"/>
      <c r="J10" s="57">
        <f t="shared" si="1"/>
        <v>820</v>
      </c>
      <c r="K10" s="58" t="s">
        <v>38</v>
      </c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616</v>
      </c>
      <c r="D26" s="51"/>
      <c r="E26" s="52"/>
      <c r="F26" s="53">
        <v>690</v>
      </c>
      <c r="G26" s="54"/>
      <c r="H26" s="55">
        <f aca="true" t="shared" si="2" ref="H26:H35">SUM(E26:G26)</f>
        <v>690</v>
      </c>
      <c r="I26" s="56"/>
      <c r="J26" s="84">
        <f aca="true" t="shared" si="3" ref="J26:J35">H26+I26</f>
        <v>690</v>
      </c>
      <c r="K26" s="58" t="s">
        <v>37</v>
      </c>
    </row>
    <row r="27" spans="1:11" ht="24.75" customHeight="1">
      <c r="A27" s="82"/>
      <c r="B27" s="66">
        <v>17</v>
      </c>
      <c r="C27" s="25">
        <v>613</v>
      </c>
      <c r="D27" s="51"/>
      <c r="E27" s="52"/>
      <c r="F27" s="53">
        <v>1110</v>
      </c>
      <c r="G27" s="54"/>
      <c r="H27" s="55">
        <f t="shared" si="2"/>
        <v>1110</v>
      </c>
      <c r="I27" s="56"/>
      <c r="J27" s="84">
        <f t="shared" si="3"/>
        <v>1110</v>
      </c>
      <c r="K27" s="58" t="s">
        <v>38</v>
      </c>
    </row>
    <row r="28" spans="1:11" ht="24.75" customHeight="1">
      <c r="A28" s="82"/>
      <c r="B28" s="50">
        <v>18</v>
      </c>
      <c r="C28" s="59">
        <v>616</v>
      </c>
      <c r="D28" s="60"/>
      <c r="E28" s="61"/>
      <c r="F28" s="62">
        <v>940</v>
      </c>
      <c r="G28" s="63"/>
      <c r="H28" s="55">
        <f t="shared" si="2"/>
        <v>940</v>
      </c>
      <c r="I28" s="64"/>
      <c r="J28" s="84">
        <f t="shared" si="3"/>
        <v>940</v>
      </c>
      <c r="K28" s="65" t="s">
        <v>37</v>
      </c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990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4150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5340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100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5440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/>
      <c r="F8" s="44">
        <v>750</v>
      </c>
      <c r="G8" s="45"/>
      <c r="H8" s="46">
        <f aca="true" t="shared" si="0" ref="H8:H22">SUM(E8:G8)</f>
        <v>750</v>
      </c>
      <c r="I8" s="47"/>
      <c r="J8" s="48">
        <f aca="true" t="shared" si="1" ref="J8:J22">H8+I8</f>
        <v>750</v>
      </c>
      <c r="K8" s="49" t="s">
        <v>72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>
        <v>550</v>
      </c>
      <c r="G9" s="54">
        <v>300</v>
      </c>
      <c r="H9" s="55">
        <f t="shared" si="0"/>
        <v>850</v>
      </c>
      <c r="I9" s="56"/>
      <c r="J9" s="57">
        <f t="shared" si="1"/>
        <v>850</v>
      </c>
      <c r="K9" s="58" t="s">
        <v>72</v>
      </c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/>
      <c r="F26" s="53">
        <v>1260</v>
      </c>
      <c r="G26" s="54"/>
      <c r="H26" s="55">
        <f aca="true" t="shared" si="2" ref="H26:H35">SUM(E26:G26)</f>
        <v>1260</v>
      </c>
      <c r="I26" s="56"/>
      <c r="J26" s="84">
        <f aca="true" t="shared" si="3" ref="J26:J35">H26+I26</f>
        <v>1260</v>
      </c>
      <c r="K26" s="58" t="s">
        <v>83</v>
      </c>
    </row>
    <row r="27" spans="1:11" ht="24.75" customHeight="1">
      <c r="A27" s="82"/>
      <c r="B27" s="66">
        <v>17</v>
      </c>
      <c r="C27" s="25">
        <v>613</v>
      </c>
      <c r="D27" s="51"/>
      <c r="E27" s="52"/>
      <c r="F27" s="53">
        <v>1240</v>
      </c>
      <c r="G27" s="54"/>
      <c r="H27" s="55">
        <f t="shared" si="2"/>
        <v>1240</v>
      </c>
      <c r="I27" s="56"/>
      <c r="J27" s="84">
        <f t="shared" si="3"/>
        <v>1240</v>
      </c>
      <c r="K27" s="58" t="s">
        <v>83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3800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4100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4100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G105" sqref="G10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/>
      <c r="F8" s="44">
        <v>1050</v>
      </c>
      <c r="G8" s="45"/>
      <c r="H8" s="46">
        <f aca="true" t="shared" si="0" ref="H8:H22">SUM(E8:G8)</f>
        <v>1050</v>
      </c>
      <c r="I8" s="47"/>
      <c r="J8" s="48">
        <f aca="true" t="shared" si="1" ref="J8:J22">H8+I8</f>
        <v>1050</v>
      </c>
      <c r="K8" s="49" t="s">
        <v>36</v>
      </c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830</v>
      </c>
      <c r="G9" s="54"/>
      <c r="H9" s="55">
        <f t="shared" si="0"/>
        <v>830</v>
      </c>
      <c r="I9" s="56"/>
      <c r="J9" s="57">
        <f t="shared" si="1"/>
        <v>830</v>
      </c>
      <c r="K9" s="58" t="s">
        <v>36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/>
      <c r="G10" s="54"/>
      <c r="H10" s="55">
        <f t="shared" si="0"/>
        <v>0</v>
      </c>
      <c r="I10" s="56">
        <v>620</v>
      </c>
      <c r="J10" s="57">
        <f t="shared" si="1"/>
        <v>620</v>
      </c>
      <c r="K10" s="58" t="s">
        <v>39</v>
      </c>
    </row>
    <row r="11" spans="1:11" ht="24.75" customHeight="1">
      <c r="A11" s="39"/>
      <c r="B11" s="50">
        <v>4</v>
      </c>
      <c r="C11" s="25">
        <v>463</v>
      </c>
      <c r="D11" s="51"/>
      <c r="E11" s="52">
        <v>780</v>
      </c>
      <c r="F11" s="53">
        <v>1000</v>
      </c>
      <c r="G11" s="54"/>
      <c r="H11" s="55">
        <f t="shared" si="0"/>
        <v>1780</v>
      </c>
      <c r="I11" s="56"/>
      <c r="J11" s="57">
        <f t="shared" si="1"/>
        <v>1780</v>
      </c>
      <c r="K11" s="58" t="s">
        <v>40</v>
      </c>
    </row>
    <row r="12" spans="1:11" ht="24.75" customHeight="1">
      <c r="A12" s="39"/>
      <c r="B12" s="50">
        <v>5</v>
      </c>
      <c r="C12" s="25">
        <v>666</v>
      </c>
      <c r="D12" s="51"/>
      <c r="E12" s="52"/>
      <c r="F12" s="53">
        <v>740</v>
      </c>
      <c r="G12" s="54"/>
      <c r="H12" s="55">
        <f t="shared" si="0"/>
        <v>740</v>
      </c>
      <c r="I12" s="56"/>
      <c r="J12" s="57">
        <f t="shared" si="1"/>
        <v>740</v>
      </c>
      <c r="K12" s="58" t="s">
        <v>38</v>
      </c>
    </row>
    <row r="13" spans="1:11" ht="24.75" customHeight="1">
      <c r="A13" s="39"/>
      <c r="B13" s="50">
        <v>6</v>
      </c>
      <c r="C13" s="25">
        <v>573</v>
      </c>
      <c r="D13" s="51"/>
      <c r="E13" s="52"/>
      <c r="F13" s="53"/>
      <c r="G13" s="54"/>
      <c r="H13" s="55">
        <f t="shared" si="0"/>
        <v>0</v>
      </c>
      <c r="I13" s="56">
        <v>430</v>
      </c>
      <c r="J13" s="57">
        <f t="shared" si="1"/>
        <v>430</v>
      </c>
      <c r="K13" s="58"/>
    </row>
    <row r="14" spans="1:11" ht="24.75" customHeight="1">
      <c r="A14" s="39"/>
      <c r="B14" s="50">
        <v>7</v>
      </c>
      <c r="C14" s="59">
        <v>616</v>
      </c>
      <c r="D14" s="60"/>
      <c r="E14" s="61"/>
      <c r="F14" s="62">
        <v>750</v>
      </c>
      <c r="G14" s="63"/>
      <c r="H14" s="55">
        <f t="shared" si="0"/>
        <v>750</v>
      </c>
      <c r="I14" s="64"/>
      <c r="J14" s="57">
        <f t="shared" si="1"/>
        <v>750</v>
      </c>
      <c r="K14" s="65" t="s">
        <v>37</v>
      </c>
    </row>
    <row r="15" spans="1:11" ht="24.75" customHeight="1">
      <c r="A15" s="39"/>
      <c r="B15" s="50">
        <v>8</v>
      </c>
      <c r="C15" s="59">
        <v>370</v>
      </c>
      <c r="D15" s="60"/>
      <c r="E15" s="61">
        <v>2080</v>
      </c>
      <c r="F15" s="62"/>
      <c r="G15" s="63"/>
      <c r="H15" s="55">
        <f t="shared" si="0"/>
        <v>2080</v>
      </c>
      <c r="I15" s="64"/>
      <c r="J15" s="57">
        <f t="shared" si="1"/>
        <v>2080</v>
      </c>
      <c r="K15" s="65" t="s">
        <v>96</v>
      </c>
    </row>
    <row r="16" spans="1:11" ht="24.75" customHeight="1">
      <c r="A16" s="39"/>
      <c r="B16" s="50">
        <v>9</v>
      </c>
      <c r="C16" s="59">
        <v>610</v>
      </c>
      <c r="D16" s="60"/>
      <c r="E16" s="61">
        <v>410</v>
      </c>
      <c r="F16" s="62">
        <v>800</v>
      </c>
      <c r="G16" s="63">
        <v>100</v>
      </c>
      <c r="H16" s="55">
        <f t="shared" si="0"/>
        <v>1310</v>
      </c>
      <c r="I16" s="64">
        <v>100</v>
      </c>
      <c r="J16" s="57">
        <f t="shared" si="1"/>
        <v>1410</v>
      </c>
      <c r="K16" s="65" t="s">
        <v>36</v>
      </c>
    </row>
    <row r="17" spans="1:11" ht="24.75" customHeight="1">
      <c r="A17" s="39"/>
      <c r="B17" s="50">
        <v>10</v>
      </c>
      <c r="C17" s="59">
        <v>609</v>
      </c>
      <c r="D17" s="60"/>
      <c r="E17" s="61"/>
      <c r="F17" s="62">
        <v>990</v>
      </c>
      <c r="G17" s="63"/>
      <c r="H17" s="55">
        <f t="shared" si="0"/>
        <v>990</v>
      </c>
      <c r="I17" s="64"/>
      <c r="J17" s="57">
        <f t="shared" si="1"/>
        <v>990</v>
      </c>
      <c r="K17" s="65" t="s">
        <v>36</v>
      </c>
    </row>
    <row r="18" spans="1:11" ht="24.75" customHeight="1">
      <c r="A18" s="39"/>
      <c r="B18" s="50">
        <v>11</v>
      </c>
      <c r="C18" s="59">
        <v>463</v>
      </c>
      <c r="D18" s="60"/>
      <c r="E18" s="61"/>
      <c r="F18" s="62">
        <v>850</v>
      </c>
      <c r="G18" s="63"/>
      <c r="H18" s="55">
        <f t="shared" si="0"/>
        <v>850</v>
      </c>
      <c r="I18" s="64"/>
      <c r="J18" s="57">
        <f t="shared" si="1"/>
        <v>850</v>
      </c>
      <c r="K18" s="65" t="s">
        <v>40</v>
      </c>
    </row>
    <row r="19" spans="1:11" ht="24.75" customHeight="1">
      <c r="A19" s="39"/>
      <c r="B19" s="50">
        <v>12</v>
      </c>
      <c r="C19" s="59">
        <v>611</v>
      </c>
      <c r="D19" s="60"/>
      <c r="E19" s="61"/>
      <c r="F19" s="62">
        <v>230</v>
      </c>
      <c r="G19" s="63"/>
      <c r="H19" s="55">
        <f t="shared" si="0"/>
        <v>230</v>
      </c>
      <c r="I19" s="64"/>
      <c r="J19" s="57">
        <f t="shared" si="1"/>
        <v>230</v>
      </c>
      <c r="K19" s="65" t="s">
        <v>39</v>
      </c>
    </row>
    <row r="20" spans="1:11" ht="24.75" customHeight="1">
      <c r="A20" s="39"/>
      <c r="B20" s="50">
        <v>13</v>
      </c>
      <c r="C20" s="59">
        <v>573</v>
      </c>
      <c r="D20" s="60"/>
      <c r="E20" s="61"/>
      <c r="F20" s="62">
        <v>430</v>
      </c>
      <c r="G20" s="63"/>
      <c r="H20" s="55">
        <f t="shared" si="0"/>
        <v>430</v>
      </c>
      <c r="I20" s="64"/>
      <c r="J20" s="57">
        <f t="shared" si="1"/>
        <v>430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>
        <v>810</v>
      </c>
      <c r="F26" s="53">
        <v>1000</v>
      </c>
      <c r="G26" s="54"/>
      <c r="H26" s="55">
        <f aca="true" t="shared" si="2" ref="H26:H35">SUM(E26:G26)</f>
        <v>1810</v>
      </c>
      <c r="I26" s="56"/>
      <c r="J26" s="84">
        <f aca="true" t="shared" si="3" ref="J26:J35">H26+I26</f>
        <v>1810</v>
      </c>
      <c r="K26" s="58" t="s">
        <v>38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1010</v>
      </c>
      <c r="G27" s="54"/>
      <c r="H27" s="55">
        <f t="shared" si="2"/>
        <v>1010</v>
      </c>
      <c r="I27" s="56"/>
      <c r="J27" s="84">
        <f t="shared" si="3"/>
        <v>1010</v>
      </c>
      <c r="K27" s="58" t="s">
        <v>37</v>
      </c>
    </row>
    <row r="28" spans="1:11" ht="24.75" customHeight="1">
      <c r="A28" s="82"/>
      <c r="B28" s="50">
        <v>18</v>
      </c>
      <c r="C28" s="59">
        <v>609</v>
      </c>
      <c r="D28" s="60"/>
      <c r="E28" s="61"/>
      <c r="F28" s="62">
        <v>1210</v>
      </c>
      <c r="G28" s="63"/>
      <c r="H28" s="55">
        <f t="shared" si="2"/>
        <v>1210</v>
      </c>
      <c r="I28" s="64"/>
      <c r="J28" s="84">
        <f t="shared" si="3"/>
        <v>1210</v>
      </c>
      <c r="K28" s="65" t="s">
        <v>36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450</v>
      </c>
      <c r="F29" s="62">
        <v>1000</v>
      </c>
      <c r="G29" s="63"/>
      <c r="H29" s="55">
        <f t="shared" si="2"/>
        <v>1450</v>
      </c>
      <c r="I29" s="64"/>
      <c r="J29" s="84">
        <f t="shared" si="3"/>
        <v>1450</v>
      </c>
      <c r="K29" s="65" t="s">
        <v>38</v>
      </c>
    </row>
    <row r="30" spans="1:11" ht="24.75" customHeight="1">
      <c r="A30" s="82"/>
      <c r="B30" s="50">
        <v>20</v>
      </c>
      <c r="C30" s="59">
        <v>568</v>
      </c>
      <c r="D30" s="60"/>
      <c r="E30" s="61">
        <v>2290</v>
      </c>
      <c r="F30" s="62"/>
      <c r="G30" s="63"/>
      <c r="H30" s="55">
        <f t="shared" si="2"/>
        <v>2290</v>
      </c>
      <c r="I30" s="64"/>
      <c r="J30" s="84">
        <f t="shared" si="3"/>
        <v>2290</v>
      </c>
      <c r="K30" s="65" t="s">
        <v>87</v>
      </c>
    </row>
    <row r="31" spans="1:11" ht="24.75" customHeight="1">
      <c r="A31" s="82"/>
      <c r="B31" s="50">
        <v>21</v>
      </c>
      <c r="C31" s="59">
        <v>616</v>
      </c>
      <c r="D31" s="60"/>
      <c r="E31" s="61"/>
      <c r="F31" s="62">
        <v>1020</v>
      </c>
      <c r="G31" s="63"/>
      <c r="H31" s="55">
        <f t="shared" si="2"/>
        <v>1020</v>
      </c>
      <c r="I31" s="64"/>
      <c r="J31" s="84">
        <f t="shared" si="3"/>
        <v>1020</v>
      </c>
      <c r="K31" s="65" t="s">
        <v>37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980</v>
      </c>
      <c r="G32" s="63"/>
      <c r="H32" s="55">
        <f t="shared" si="2"/>
        <v>980</v>
      </c>
      <c r="I32" s="64"/>
      <c r="J32" s="84">
        <f t="shared" si="3"/>
        <v>980</v>
      </c>
      <c r="K32" s="65" t="s">
        <v>36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613</v>
      </c>
      <c r="D39" s="87"/>
      <c r="E39" s="88">
        <v>270</v>
      </c>
      <c r="F39" s="89">
        <v>700</v>
      </c>
      <c r="G39" s="90"/>
      <c r="H39" s="91">
        <f aca="true" t="shared" si="4" ref="H39:H48">SUM(E39:G39)</f>
        <v>970</v>
      </c>
      <c r="I39" s="92">
        <v>200</v>
      </c>
      <c r="J39" s="93">
        <f aca="true" t="shared" si="5" ref="J39:J48">H39+I39</f>
        <v>1170</v>
      </c>
      <c r="K39" s="94" t="s">
        <v>38</v>
      </c>
    </row>
    <row r="40" spans="1:11" ht="24.75" customHeight="1">
      <c r="A40" s="39"/>
      <c r="B40" s="66">
        <v>27</v>
      </c>
      <c r="C40" s="59">
        <v>615</v>
      </c>
      <c r="D40" s="60"/>
      <c r="E40" s="61"/>
      <c r="F40" s="62">
        <v>1210</v>
      </c>
      <c r="G40" s="63">
        <v>400</v>
      </c>
      <c r="H40" s="91">
        <f t="shared" si="4"/>
        <v>1610</v>
      </c>
      <c r="I40" s="64"/>
      <c r="J40" s="93">
        <f t="shared" si="5"/>
        <v>1610</v>
      </c>
      <c r="K40" s="65" t="s">
        <v>36</v>
      </c>
    </row>
    <row r="41" spans="1:11" ht="24.75" customHeight="1">
      <c r="A41" s="39"/>
      <c r="B41" s="50">
        <v>28</v>
      </c>
      <c r="C41" s="59">
        <v>613</v>
      </c>
      <c r="D41" s="60"/>
      <c r="E41" s="61"/>
      <c r="F41" s="62">
        <v>650</v>
      </c>
      <c r="G41" s="63"/>
      <c r="H41" s="91">
        <f t="shared" si="4"/>
        <v>650</v>
      </c>
      <c r="I41" s="64"/>
      <c r="J41" s="93">
        <f t="shared" si="5"/>
        <v>650</v>
      </c>
      <c r="K41" s="65" t="s">
        <v>38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7090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16450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500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24040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1350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25390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374</v>
      </c>
      <c r="C82" s="121"/>
      <c r="D82" s="122">
        <v>4170</v>
      </c>
      <c r="E82" s="65">
        <v>71</v>
      </c>
      <c r="F82" s="59">
        <v>35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373</v>
      </c>
      <c r="C83" s="121"/>
      <c r="D83" s="122">
        <v>4080</v>
      </c>
      <c r="E83" s="65">
        <v>71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5680</v>
      </c>
      <c r="E84" s="65">
        <v>70</v>
      </c>
      <c r="F84" s="59">
        <v>35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873</v>
      </c>
      <c r="C85" s="121"/>
      <c r="D85" s="122">
        <v>2240</v>
      </c>
      <c r="E85" s="65"/>
      <c r="F85" s="59"/>
      <c r="G85" s="123">
        <v>2130</v>
      </c>
      <c r="H85" s="59">
        <v>178</v>
      </c>
      <c r="I85" s="124">
        <v>54</v>
      </c>
      <c r="J85" s="65"/>
      <c r="K85" s="59"/>
      <c r="L85" s="125"/>
      <c r="M85" s="120"/>
    </row>
    <row r="86" spans="1:13" ht="24.75" customHeight="1">
      <c r="A86" s="119">
        <v>5</v>
      </c>
      <c r="B86" s="120">
        <v>374</v>
      </c>
      <c r="C86" s="121"/>
      <c r="D86" s="122">
        <v>5330</v>
      </c>
      <c r="E86" s="65"/>
      <c r="F86" s="59"/>
      <c r="G86" s="123">
        <v>4800</v>
      </c>
      <c r="H86" s="59">
        <v>197</v>
      </c>
      <c r="I86" s="124">
        <v>100</v>
      </c>
      <c r="J86" s="65"/>
      <c r="K86" s="59"/>
      <c r="L86" s="125"/>
      <c r="M86" s="120"/>
    </row>
    <row r="87" spans="1:13" ht="24.75" customHeight="1">
      <c r="A87" s="119">
        <v>6</v>
      </c>
      <c r="B87" s="120">
        <v>618</v>
      </c>
      <c r="C87" s="121"/>
      <c r="D87" s="122">
        <v>4490</v>
      </c>
      <c r="E87" s="65"/>
      <c r="F87" s="59"/>
      <c r="G87" s="123">
        <v>4350</v>
      </c>
      <c r="H87" s="59">
        <v>190</v>
      </c>
      <c r="I87" s="124">
        <v>100</v>
      </c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37.269999999999996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777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359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34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1360</v>
      </c>
      <c r="G8" s="45"/>
      <c r="H8" s="46">
        <f aca="true" t="shared" si="0" ref="H8:H22">SUM(E8:G8)</f>
        <v>1360</v>
      </c>
      <c r="I8" s="47"/>
      <c r="J8" s="48">
        <f aca="true" t="shared" si="1" ref="J8:J22">H8+I8</f>
        <v>1360</v>
      </c>
      <c r="K8" s="49" t="s">
        <v>36</v>
      </c>
    </row>
    <row r="9" spans="1:11" ht="24.75" customHeight="1">
      <c r="A9" s="39"/>
      <c r="B9" s="50">
        <v>2</v>
      </c>
      <c r="C9" s="25">
        <v>615</v>
      </c>
      <c r="D9" s="51"/>
      <c r="E9" s="52">
        <v>450</v>
      </c>
      <c r="F9" s="53">
        <v>500</v>
      </c>
      <c r="G9" s="54"/>
      <c r="H9" s="55">
        <f t="shared" si="0"/>
        <v>950</v>
      </c>
      <c r="I9" s="56">
        <v>100</v>
      </c>
      <c r="J9" s="57">
        <f t="shared" si="1"/>
        <v>1050</v>
      </c>
      <c r="K9" s="58" t="s">
        <v>36</v>
      </c>
    </row>
    <row r="10" spans="1:11" ht="24.75" customHeight="1">
      <c r="A10" s="39"/>
      <c r="B10" s="50">
        <v>3</v>
      </c>
      <c r="C10" s="25">
        <v>666</v>
      </c>
      <c r="D10" s="51"/>
      <c r="E10" s="52"/>
      <c r="F10" s="53">
        <v>1270</v>
      </c>
      <c r="G10" s="54"/>
      <c r="H10" s="55">
        <f t="shared" si="0"/>
        <v>1270</v>
      </c>
      <c r="I10" s="56"/>
      <c r="J10" s="57">
        <f t="shared" si="1"/>
        <v>1270</v>
      </c>
      <c r="K10" s="58" t="s">
        <v>38</v>
      </c>
    </row>
    <row r="11" spans="1:11" ht="24.75" customHeight="1">
      <c r="A11" s="39"/>
      <c r="B11" s="50">
        <v>4</v>
      </c>
      <c r="C11" s="25">
        <v>611</v>
      </c>
      <c r="D11" s="51"/>
      <c r="E11" s="52"/>
      <c r="F11" s="53">
        <v>720</v>
      </c>
      <c r="G11" s="54"/>
      <c r="H11" s="55">
        <f t="shared" si="0"/>
        <v>720</v>
      </c>
      <c r="I11" s="56"/>
      <c r="J11" s="57">
        <f t="shared" si="1"/>
        <v>720</v>
      </c>
      <c r="K11" s="58" t="s">
        <v>39</v>
      </c>
    </row>
    <row r="12" spans="1:11" ht="24.75" customHeight="1">
      <c r="A12" s="39"/>
      <c r="B12" s="50">
        <v>5</v>
      </c>
      <c r="C12" s="25">
        <v>613</v>
      </c>
      <c r="D12" s="51"/>
      <c r="E12" s="52"/>
      <c r="F12" s="53">
        <v>1020</v>
      </c>
      <c r="G12" s="54"/>
      <c r="H12" s="55">
        <f t="shared" si="0"/>
        <v>1020</v>
      </c>
      <c r="I12" s="56"/>
      <c r="J12" s="57">
        <f t="shared" si="1"/>
        <v>1020</v>
      </c>
      <c r="K12" s="58" t="s">
        <v>37</v>
      </c>
    </row>
    <row r="13" spans="1:11" ht="24.75" customHeight="1">
      <c r="A13" s="39"/>
      <c r="B13" s="50">
        <v>6</v>
      </c>
      <c r="C13" s="25">
        <v>463</v>
      </c>
      <c r="D13" s="51"/>
      <c r="E13" s="52"/>
      <c r="F13" s="53">
        <v>1250</v>
      </c>
      <c r="G13" s="54"/>
      <c r="H13" s="55">
        <f t="shared" si="0"/>
        <v>1250</v>
      </c>
      <c r="I13" s="56"/>
      <c r="J13" s="57">
        <f t="shared" si="1"/>
        <v>1250</v>
      </c>
      <c r="K13" s="58" t="s">
        <v>40</v>
      </c>
    </row>
    <row r="14" spans="1:11" ht="24.75" customHeight="1">
      <c r="A14" s="39"/>
      <c r="B14" s="50">
        <v>7</v>
      </c>
      <c r="C14" s="59">
        <v>873</v>
      </c>
      <c r="D14" s="60"/>
      <c r="E14" s="61">
        <v>7960</v>
      </c>
      <c r="F14" s="62"/>
      <c r="G14" s="63"/>
      <c r="H14" s="55">
        <f t="shared" si="0"/>
        <v>7960</v>
      </c>
      <c r="I14" s="64"/>
      <c r="J14" s="57">
        <f t="shared" si="1"/>
        <v>7960</v>
      </c>
      <c r="K14" s="65"/>
    </row>
    <row r="15" spans="1:11" ht="24.75" customHeight="1">
      <c r="A15" s="39"/>
      <c r="B15" s="50">
        <v>8</v>
      </c>
      <c r="C15" s="59">
        <v>811</v>
      </c>
      <c r="D15" s="60"/>
      <c r="E15" s="61"/>
      <c r="F15" s="62"/>
      <c r="G15" s="63"/>
      <c r="H15" s="55">
        <f t="shared" si="0"/>
        <v>0</v>
      </c>
      <c r="I15" s="64">
        <v>1960</v>
      </c>
      <c r="J15" s="57">
        <f t="shared" si="1"/>
        <v>1960</v>
      </c>
      <c r="K15" s="65" t="s">
        <v>63</v>
      </c>
    </row>
    <row r="16" spans="1:11" ht="24.75" customHeight="1">
      <c r="A16" s="39"/>
      <c r="B16" s="50">
        <v>9</v>
      </c>
      <c r="C16" s="59">
        <v>573</v>
      </c>
      <c r="D16" s="60"/>
      <c r="E16" s="61"/>
      <c r="F16" s="62"/>
      <c r="G16" s="63"/>
      <c r="H16" s="55">
        <f t="shared" si="0"/>
        <v>0</v>
      </c>
      <c r="I16" s="64">
        <v>490</v>
      </c>
      <c r="J16" s="57">
        <f t="shared" si="1"/>
        <v>490</v>
      </c>
      <c r="K16" s="65" t="s">
        <v>38</v>
      </c>
    </row>
    <row r="17" spans="1:11" ht="24.75" customHeight="1">
      <c r="A17" s="39"/>
      <c r="B17" s="50">
        <v>10</v>
      </c>
      <c r="C17" s="59">
        <v>213</v>
      </c>
      <c r="D17" s="60"/>
      <c r="E17" s="61"/>
      <c r="F17" s="62"/>
      <c r="G17" s="63"/>
      <c r="H17" s="55">
        <f t="shared" si="0"/>
        <v>0</v>
      </c>
      <c r="I17" s="64">
        <v>990</v>
      </c>
      <c r="J17" s="57">
        <f t="shared" si="1"/>
        <v>990</v>
      </c>
      <c r="K17" s="65" t="s">
        <v>36</v>
      </c>
    </row>
    <row r="18" spans="1:11" ht="24.75" customHeight="1">
      <c r="A18" s="39"/>
      <c r="B18" s="50">
        <v>11</v>
      </c>
      <c r="C18" s="59">
        <v>609</v>
      </c>
      <c r="D18" s="60"/>
      <c r="E18" s="61">
        <v>1170</v>
      </c>
      <c r="F18" s="62">
        <v>1000</v>
      </c>
      <c r="G18" s="63"/>
      <c r="H18" s="55">
        <f t="shared" si="0"/>
        <v>2170</v>
      </c>
      <c r="I18" s="64"/>
      <c r="J18" s="57">
        <f t="shared" si="1"/>
        <v>2170</v>
      </c>
      <c r="K18" s="65" t="s">
        <v>36</v>
      </c>
    </row>
    <row r="19" spans="1:11" ht="24.75" customHeight="1">
      <c r="A19" s="39"/>
      <c r="B19" s="50">
        <v>12</v>
      </c>
      <c r="C19" s="59">
        <v>613</v>
      </c>
      <c r="D19" s="60"/>
      <c r="E19" s="61"/>
      <c r="F19" s="62">
        <v>780</v>
      </c>
      <c r="G19" s="63"/>
      <c r="H19" s="55">
        <f t="shared" si="0"/>
        <v>780</v>
      </c>
      <c r="I19" s="64"/>
      <c r="J19" s="57">
        <f t="shared" si="1"/>
        <v>780</v>
      </c>
      <c r="K19" s="65" t="s">
        <v>37</v>
      </c>
    </row>
    <row r="20" spans="1:11" ht="24.75" customHeight="1">
      <c r="A20" s="39"/>
      <c r="B20" s="50">
        <v>13</v>
      </c>
      <c r="C20" s="59">
        <v>615</v>
      </c>
      <c r="D20" s="60"/>
      <c r="E20" s="61"/>
      <c r="F20" s="62">
        <v>600</v>
      </c>
      <c r="G20" s="63"/>
      <c r="H20" s="55">
        <f t="shared" si="0"/>
        <v>600</v>
      </c>
      <c r="I20" s="64"/>
      <c r="J20" s="57">
        <f t="shared" si="1"/>
        <v>600</v>
      </c>
      <c r="K20" s="65" t="s">
        <v>36</v>
      </c>
    </row>
    <row r="21" spans="1:11" ht="24.75" customHeight="1">
      <c r="A21" s="39"/>
      <c r="B21" s="50">
        <v>14</v>
      </c>
      <c r="C21" s="59">
        <v>463</v>
      </c>
      <c r="D21" s="60"/>
      <c r="E21" s="61"/>
      <c r="F21" s="62">
        <v>1130</v>
      </c>
      <c r="G21" s="63"/>
      <c r="H21" s="55">
        <f t="shared" si="0"/>
        <v>1130</v>
      </c>
      <c r="I21" s="64"/>
      <c r="J21" s="57">
        <f t="shared" si="1"/>
        <v>1130</v>
      </c>
      <c r="K21" s="65" t="s">
        <v>40</v>
      </c>
    </row>
    <row r="22" spans="1:11" ht="24.75" customHeight="1">
      <c r="A22" s="39"/>
      <c r="B22" s="66">
        <v>15</v>
      </c>
      <c r="C22" s="67">
        <v>666</v>
      </c>
      <c r="D22" s="68"/>
      <c r="E22" s="69"/>
      <c r="F22" s="70"/>
      <c r="G22" s="71"/>
      <c r="H22" s="72">
        <f t="shared" si="0"/>
        <v>0</v>
      </c>
      <c r="I22" s="73">
        <v>620</v>
      </c>
      <c r="J22" s="57">
        <f t="shared" si="1"/>
        <v>620</v>
      </c>
      <c r="K22" s="74" t="s">
        <v>38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611</v>
      </c>
      <c r="D26" s="51"/>
      <c r="E26" s="52"/>
      <c r="F26" s="53"/>
      <c r="G26" s="54">
        <v>60</v>
      </c>
      <c r="H26" s="55">
        <f aca="true" t="shared" si="2" ref="H26:H35">SUM(E26:G26)</f>
        <v>60</v>
      </c>
      <c r="I26" s="56"/>
      <c r="J26" s="84">
        <f aca="true" t="shared" si="3" ref="J26:J35">H26+I26</f>
        <v>60</v>
      </c>
      <c r="K26" s="58" t="s">
        <v>39</v>
      </c>
    </row>
    <row r="27" spans="1:11" ht="24.75" customHeight="1">
      <c r="A27" s="82"/>
      <c r="B27" s="66">
        <v>17</v>
      </c>
      <c r="C27" s="25">
        <v>4778</v>
      </c>
      <c r="D27" s="51"/>
      <c r="E27" s="52"/>
      <c r="F27" s="53"/>
      <c r="G27" s="54">
        <v>2340</v>
      </c>
      <c r="H27" s="55">
        <f t="shared" si="2"/>
        <v>2340</v>
      </c>
      <c r="I27" s="56"/>
      <c r="J27" s="84">
        <f t="shared" si="3"/>
        <v>2340</v>
      </c>
      <c r="K27" s="58" t="s">
        <v>64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540</v>
      </c>
      <c r="F28" s="62">
        <v>500</v>
      </c>
      <c r="G28" s="63"/>
      <c r="H28" s="55">
        <f t="shared" si="2"/>
        <v>1040</v>
      </c>
      <c r="I28" s="64"/>
      <c r="J28" s="84">
        <f t="shared" si="3"/>
        <v>1040</v>
      </c>
      <c r="K28" s="65" t="s">
        <v>37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650</v>
      </c>
      <c r="F29" s="62">
        <v>800</v>
      </c>
      <c r="G29" s="63">
        <v>200</v>
      </c>
      <c r="H29" s="55">
        <f t="shared" si="2"/>
        <v>1650</v>
      </c>
      <c r="I29" s="64"/>
      <c r="J29" s="84">
        <f t="shared" si="3"/>
        <v>1650</v>
      </c>
      <c r="K29" s="65" t="s">
        <v>38</v>
      </c>
    </row>
    <row r="30" spans="1:11" ht="24.75" customHeight="1">
      <c r="A30" s="82"/>
      <c r="B30" s="50">
        <v>20</v>
      </c>
      <c r="C30" s="59">
        <v>610</v>
      </c>
      <c r="D30" s="60"/>
      <c r="E30" s="61">
        <v>340</v>
      </c>
      <c r="F30" s="62">
        <v>500</v>
      </c>
      <c r="G30" s="63"/>
      <c r="H30" s="55">
        <f t="shared" si="2"/>
        <v>840</v>
      </c>
      <c r="I30" s="64">
        <v>100</v>
      </c>
      <c r="J30" s="84">
        <f t="shared" si="3"/>
        <v>940</v>
      </c>
      <c r="K30" s="65" t="s">
        <v>36</v>
      </c>
    </row>
    <row r="31" spans="1:11" ht="24.75" customHeight="1">
      <c r="A31" s="82"/>
      <c r="B31" s="50">
        <v>21</v>
      </c>
      <c r="C31" s="59">
        <v>613</v>
      </c>
      <c r="D31" s="60"/>
      <c r="E31" s="61">
        <v>530</v>
      </c>
      <c r="F31" s="62">
        <v>400</v>
      </c>
      <c r="G31" s="63"/>
      <c r="H31" s="55">
        <f t="shared" si="2"/>
        <v>930</v>
      </c>
      <c r="I31" s="64"/>
      <c r="J31" s="84">
        <f t="shared" si="3"/>
        <v>930</v>
      </c>
      <c r="K31" s="65" t="s">
        <v>38</v>
      </c>
    </row>
    <row r="32" spans="1:11" ht="24.75" customHeight="1">
      <c r="A32" s="82"/>
      <c r="B32" s="50">
        <v>22</v>
      </c>
      <c r="C32" s="59">
        <v>616</v>
      </c>
      <c r="D32" s="60"/>
      <c r="E32" s="61">
        <v>350</v>
      </c>
      <c r="F32" s="62">
        <v>500</v>
      </c>
      <c r="G32" s="63"/>
      <c r="H32" s="55">
        <f t="shared" si="2"/>
        <v>850</v>
      </c>
      <c r="I32" s="64"/>
      <c r="J32" s="84">
        <f t="shared" si="3"/>
        <v>850</v>
      </c>
      <c r="K32" s="65" t="s">
        <v>37</v>
      </c>
    </row>
    <row r="33" spans="1:11" ht="24.75" customHeight="1">
      <c r="A33" s="82"/>
      <c r="B33" s="50">
        <v>23</v>
      </c>
      <c r="C33" s="59">
        <v>610</v>
      </c>
      <c r="D33" s="60"/>
      <c r="E33" s="61"/>
      <c r="F33" s="62">
        <v>990</v>
      </c>
      <c r="G33" s="63"/>
      <c r="H33" s="55">
        <f t="shared" si="2"/>
        <v>990</v>
      </c>
      <c r="I33" s="64"/>
      <c r="J33" s="84">
        <f t="shared" si="3"/>
        <v>990</v>
      </c>
      <c r="K33" s="65" t="s">
        <v>36</v>
      </c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615</v>
      </c>
      <c r="D39" s="87"/>
      <c r="E39" s="88">
        <v>600</v>
      </c>
      <c r="F39" s="89">
        <v>700</v>
      </c>
      <c r="G39" s="90"/>
      <c r="H39" s="91">
        <f aca="true" t="shared" si="4" ref="H39:H48">SUM(E39:G39)</f>
        <v>1300</v>
      </c>
      <c r="I39" s="92">
        <v>60</v>
      </c>
      <c r="J39" s="93">
        <f aca="true" t="shared" si="5" ref="J39:J48">H39+I39</f>
        <v>1360</v>
      </c>
      <c r="K39" s="94" t="s">
        <v>36</v>
      </c>
    </row>
    <row r="40" spans="1:11" ht="24.75" customHeight="1">
      <c r="A40" s="39"/>
      <c r="B40" s="66">
        <v>27</v>
      </c>
      <c r="C40" s="59">
        <v>611</v>
      </c>
      <c r="D40" s="60"/>
      <c r="E40" s="61"/>
      <c r="F40" s="62">
        <v>520</v>
      </c>
      <c r="G40" s="63"/>
      <c r="H40" s="91">
        <f t="shared" si="4"/>
        <v>520</v>
      </c>
      <c r="I40" s="64"/>
      <c r="J40" s="93">
        <f t="shared" si="5"/>
        <v>520</v>
      </c>
      <c r="K40" s="65" t="s">
        <v>38</v>
      </c>
    </row>
    <row r="41" spans="1:11" ht="24.75" customHeight="1">
      <c r="A41" s="39"/>
      <c r="B41" s="50">
        <v>28</v>
      </c>
      <c r="C41" s="59">
        <v>569</v>
      </c>
      <c r="D41" s="60"/>
      <c r="E41" s="61"/>
      <c r="F41" s="62"/>
      <c r="G41" s="63"/>
      <c r="H41" s="91">
        <f t="shared" si="4"/>
        <v>0</v>
      </c>
      <c r="I41" s="64">
        <v>430</v>
      </c>
      <c r="J41" s="93">
        <f t="shared" si="5"/>
        <v>430</v>
      </c>
      <c r="K41" s="65" t="s">
        <v>65</v>
      </c>
    </row>
    <row r="42" spans="1:11" ht="24.75" customHeight="1">
      <c r="A42" s="39"/>
      <c r="B42" s="50">
        <v>29</v>
      </c>
      <c r="C42" s="59">
        <v>616</v>
      </c>
      <c r="D42" s="60"/>
      <c r="E42" s="61"/>
      <c r="F42" s="62">
        <v>880</v>
      </c>
      <c r="G42" s="63"/>
      <c r="H42" s="91">
        <f t="shared" si="4"/>
        <v>880</v>
      </c>
      <c r="I42" s="64"/>
      <c r="J42" s="93">
        <f t="shared" si="5"/>
        <v>880</v>
      </c>
      <c r="K42" s="65" t="s">
        <v>37</v>
      </c>
    </row>
    <row r="43" spans="1:11" ht="24.75" customHeight="1">
      <c r="A43" s="39"/>
      <c r="B43" s="50">
        <v>30</v>
      </c>
      <c r="C43" s="59">
        <v>615</v>
      </c>
      <c r="D43" s="60"/>
      <c r="E43" s="61">
        <v>580</v>
      </c>
      <c r="F43" s="62">
        <v>700</v>
      </c>
      <c r="G43" s="63"/>
      <c r="H43" s="91">
        <f t="shared" si="4"/>
        <v>1280</v>
      </c>
      <c r="I43" s="64">
        <v>100</v>
      </c>
      <c r="J43" s="93">
        <f t="shared" si="5"/>
        <v>1380</v>
      </c>
      <c r="K43" s="65" t="s">
        <v>36</v>
      </c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13170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16120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2600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31890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4850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36740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5770</v>
      </c>
      <c r="E82" s="65">
        <v>75</v>
      </c>
      <c r="F82" s="59">
        <v>35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8790</v>
      </c>
      <c r="E83" s="65">
        <v>70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3630</v>
      </c>
      <c r="E84" s="65"/>
      <c r="F84" s="59"/>
      <c r="G84" s="123">
        <v>3820</v>
      </c>
      <c r="H84" s="59">
        <v>190</v>
      </c>
      <c r="I84" s="124">
        <v>85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6550</v>
      </c>
      <c r="E85" s="65"/>
      <c r="F85" s="59"/>
      <c r="G85" s="123">
        <v>4460</v>
      </c>
      <c r="H85" s="59">
        <v>190</v>
      </c>
      <c r="I85" s="124">
        <v>85</v>
      </c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33.019999999999996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525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240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3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35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910</v>
      </c>
      <c r="G8" s="45"/>
      <c r="H8" s="46">
        <f aca="true" t="shared" si="0" ref="H8:H22">SUM(E8:G8)</f>
        <v>910</v>
      </c>
      <c r="I8" s="47"/>
      <c r="J8" s="48">
        <f aca="true" t="shared" si="1" ref="J8:J22">H8+I8</f>
        <v>910</v>
      </c>
      <c r="K8" s="49" t="s">
        <v>36</v>
      </c>
    </row>
    <row r="9" spans="1:11" ht="24.75" customHeight="1">
      <c r="A9" s="39"/>
      <c r="B9" s="50">
        <v>2</v>
      </c>
      <c r="C9" s="25">
        <v>666</v>
      </c>
      <c r="D9" s="51"/>
      <c r="E9" s="52">
        <v>380</v>
      </c>
      <c r="F9" s="53">
        <v>800</v>
      </c>
      <c r="G9" s="54">
        <v>100</v>
      </c>
      <c r="H9" s="55">
        <f t="shared" si="0"/>
        <v>1280</v>
      </c>
      <c r="I9" s="56"/>
      <c r="J9" s="57">
        <f t="shared" si="1"/>
        <v>1280</v>
      </c>
      <c r="K9" s="58" t="s">
        <v>38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>
        <v>1030</v>
      </c>
      <c r="G10" s="54"/>
      <c r="H10" s="55">
        <f t="shared" si="0"/>
        <v>1030</v>
      </c>
      <c r="I10" s="56"/>
      <c r="J10" s="57">
        <f t="shared" si="1"/>
        <v>1030</v>
      </c>
      <c r="K10" s="58" t="s">
        <v>39</v>
      </c>
    </row>
    <row r="11" spans="1:11" ht="24.75" customHeight="1">
      <c r="A11" s="39"/>
      <c r="B11" s="50">
        <v>4</v>
      </c>
      <c r="C11" s="25">
        <v>463</v>
      </c>
      <c r="D11" s="51"/>
      <c r="E11" s="52"/>
      <c r="F11" s="53">
        <v>860</v>
      </c>
      <c r="G11" s="54"/>
      <c r="H11" s="55">
        <f t="shared" si="0"/>
        <v>860</v>
      </c>
      <c r="I11" s="56"/>
      <c r="J11" s="57">
        <f t="shared" si="1"/>
        <v>860</v>
      </c>
      <c r="K11" s="58" t="s">
        <v>40</v>
      </c>
    </row>
    <row r="12" spans="1:11" ht="24.75" customHeight="1">
      <c r="A12" s="39"/>
      <c r="B12" s="50">
        <v>5</v>
      </c>
      <c r="C12" s="25">
        <v>615</v>
      </c>
      <c r="D12" s="51"/>
      <c r="E12" s="52"/>
      <c r="F12" s="53">
        <v>870</v>
      </c>
      <c r="G12" s="54"/>
      <c r="H12" s="55">
        <f t="shared" si="0"/>
        <v>870</v>
      </c>
      <c r="I12" s="56"/>
      <c r="J12" s="57">
        <f t="shared" si="1"/>
        <v>870</v>
      </c>
      <c r="K12" s="58" t="s">
        <v>37</v>
      </c>
    </row>
    <row r="13" spans="1:11" ht="24.75" customHeight="1">
      <c r="A13" s="39"/>
      <c r="B13" s="50">
        <v>6</v>
      </c>
      <c r="C13" s="25">
        <v>840</v>
      </c>
      <c r="D13" s="51"/>
      <c r="E13" s="52">
        <v>7990</v>
      </c>
      <c r="F13" s="53"/>
      <c r="G13" s="54"/>
      <c r="H13" s="55">
        <f t="shared" si="0"/>
        <v>7990</v>
      </c>
      <c r="I13" s="56"/>
      <c r="J13" s="57">
        <f t="shared" si="1"/>
        <v>7990</v>
      </c>
      <c r="K13" s="58"/>
    </row>
    <row r="14" spans="1:11" ht="24.75" customHeight="1">
      <c r="A14" s="39"/>
      <c r="B14" s="50">
        <v>7</v>
      </c>
      <c r="C14" s="59">
        <v>573</v>
      </c>
      <c r="D14" s="60"/>
      <c r="E14" s="61"/>
      <c r="F14" s="62"/>
      <c r="G14" s="63"/>
      <c r="H14" s="55">
        <f t="shared" si="0"/>
        <v>0</v>
      </c>
      <c r="I14" s="64">
        <v>570</v>
      </c>
      <c r="J14" s="57">
        <f t="shared" si="1"/>
        <v>570</v>
      </c>
      <c r="K14" s="65"/>
    </row>
    <row r="15" spans="1:11" ht="24.75" customHeight="1">
      <c r="A15" s="39"/>
      <c r="B15" s="50">
        <v>8</v>
      </c>
      <c r="C15" s="59">
        <v>840</v>
      </c>
      <c r="D15" s="60"/>
      <c r="E15" s="61">
        <v>7610</v>
      </c>
      <c r="F15" s="62"/>
      <c r="G15" s="63"/>
      <c r="H15" s="55">
        <f t="shared" si="0"/>
        <v>7610</v>
      </c>
      <c r="I15" s="64"/>
      <c r="J15" s="57">
        <f t="shared" si="1"/>
        <v>7610</v>
      </c>
      <c r="K15" s="65"/>
    </row>
    <row r="16" spans="1:11" ht="24.75" customHeight="1">
      <c r="A16" s="39"/>
      <c r="B16" s="50">
        <v>9</v>
      </c>
      <c r="C16" s="59">
        <v>463</v>
      </c>
      <c r="D16" s="60"/>
      <c r="E16" s="61"/>
      <c r="F16" s="62">
        <v>860</v>
      </c>
      <c r="G16" s="63"/>
      <c r="H16" s="55">
        <f t="shared" si="0"/>
        <v>860</v>
      </c>
      <c r="I16" s="64"/>
      <c r="J16" s="57">
        <f t="shared" si="1"/>
        <v>860</v>
      </c>
      <c r="K16" s="65"/>
    </row>
    <row r="17" spans="1:11" ht="24.75" customHeight="1">
      <c r="A17" s="39"/>
      <c r="B17" s="50">
        <v>10</v>
      </c>
      <c r="C17" s="59">
        <v>609</v>
      </c>
      <c r="D17" s="60"/>
      <c r="E17" s="61"/>
      <c r="F17" s="62">
        <v>1150</v>
      </c>
      <c r="G17" s="63"/>
      <c r="H17" s="55">
        <f t="shared" si="0"/>
        <v>1150</v>
      </c>
      <c r="I17" s="64"/>
      <c r="J17" s="57">
        <f t="shared" si="1"/>
        <v>1150</v>
      </c>
      <c r="K17" s="65" t="s">
        <v>36</v>
      </c>
    </row>
    <row r="18" spans="1:11" ht="24.75" customHeight="1">
      <c r="A18" s="39"/>
      <c r="B18" s="50">
        <v>11</v>
      </c>
      <c r="C18" s="59">
        <v>666</v>
      </c>
      <c r="D18" s="60"/>
      <c r="E18" s="61"/>
      <c r="F18" s="62">
        <v>890</v>
      </c>
      <c r="G18" s="63"/>
      <c r="H18" s="55">
        <f t="shared" si="0"/>
        <v>890</v>
      </c>
      <c r="I18" s="64"/>
      <c r="J18" s="57">
        <f t="shared" si="1"/>
        <v>890</v>
      </c>
      <c r="K18" s="65" t="s">
        <v>38</v>
      </c>
    </row>
    <row r="19" spans="1:11" ht="24.75" customHeight="1">
      <c r="A19" s="39"/>
      <c r="B19" s="50">
        <v>12</v>
      </c>
      <c r="C19" s="59">
        <v>370</v>
      </c>
      <c r="D19" s="60"/>
      <c r="E19" s="61"/>
      <c r="F19" s="62"/>
      <c r="G19" s="63"/>
      <c r="H19" s="55">
        <f t="shared" si="0"/>
        <v>0</v>
      </c>
      <c r="I19" s="64">
        <v>990</v>
      </c>
      <c r="J19" s="57">
        <f t="shared" si="1"/>
        <v>990</v>
      </c>
      <c r="K19" s="65"/>
    </row>
    <row r="20" spans="1:11" ht="24.75" customHeight="1">
      <c r="A20" s="39"/>
      <c r="B20" s="50">
        <v>13</v>
      </c>
      <c r="C20" s="59">
        <v>616</v>
      </c>
      <c r="D20" s="60"/>
      <c r="E20" s="61"/>
      <c r="F20" s="62">
        <v>840</v>
      </c>
      <c r="G20" s="63"/>
      <c r="H20" s="55">
        <f t="shared" si="0"/>
        <v>840</v>
      </c>
      <c r="I20" s="64"/>
      <c r="J20" s="57">
        <f t="shared" si="1"/>
        <v>840</v>
      </c>
      <c r="K20" s="65" t="s">
        <v>37</v>
      </c>
    </row>
    <row r="21" spans="1:11" ht="24.75" customHeight="1">
      <c r="A21" s="39"/>
      <c r="B21" s="50">
        <v>14</v>
      </c>
      <c r="C21" s="59">
        <v>840</v>
      </c>
      <c r="D21" s="60"/>
      <c r="E21" s="61">
        <v>5940</v>
      </c>
      <c r="F21" s="62"/>
      <c r="G21" s="63"/>
      <c r="H21" s="55">
        <f t="shared" si="0"/>
        <v>5940</v>
      </c>
      <c r="I21" s="64"/>
      <c r="J21" s="57">
        <f t="shared" si="1"/>
        <v>5940</v>
      </c>
      <c r="K21" s="65"/>
    </row>
    <row r="22" spans="1:11" ht="24.75" customHeight="1">
      <c r="A22" s="39"/>
      <c r="B22" s="66">
        <v>15</v>
      </c>
      <c r="C22" s="67">
        <v>616</v>
      </c>
      <c r="D22" s="68"/>
      <c r="E22" s="69"/>
      <c r="F22" s="70">
        <v>680</v>
      </c>
      <c r="G22" s="71"/>
      <c r="H22" s="72">
        <f t="shared" si="0"/>
        <v>680</v>
      </c>
      <c r="I22" s="73"/>
      <c r="J22" s="57">
        <f t="shared" si="1"/>
        <v>680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>
        <v>510</v>
      </c>
      <c r="F26" s="53">
        <v>900</v>
      </c>
      <c r="G26" s="54">
        <v>100</v>
      </c>
      <c r="H26" s="55">
        <f aca="true" t="shared" si="2" ref="H26:H35">SUM(E26:G26)</f>
        <v>1510</v>
      </c>
      <c r="I26" s="56"/>
      <c r="J26" s="84">
        <f aca="true" t="shared" si="3" ref="J26:J35">H26+I26</f>
        <v>1510</v>
      </c>
      <c r="K26" s="58" t="s">
        <v>38</v>
      </c>
    </row>
    <row r="27" spans="1:11" ht="24.75" customHeight="1">
      <c r="A27" s="82"/>
      <c r="B27" s="66">
        <v>17</v>
      </c>
      <c r="C27" s="25">
        <v>609</v>
      </c>
      <c r="D27" s="51"/>
      <c r="E27" s="52">
        <v>410</v>
      </c>
      <c r="F27" s="53">
        <v>900</v>
      </c>
      <c r="G27" s="54">
        <v>100</v>
      </c>
      <c r="H27" s="55">
        <f t="shared" si="2"/>
        <v>1410</v>
      </c>
      <c r="I27" s="56"/>
      <c r="J27" s="84">
        <f t="shared" si="3"/>
        <v>1410</v>
      </c>
      <c r="K27" s="58" t="s">
        <v>36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390</v>
      </c>
      <c r="F28" s="62">
        <v>500</v>
      </c>
      <c r="G28" s="63"/>
      <c r="H28" s="55">
        <f t="shared" si="2"/>
        <v>890</v>
      </c>
      <c r="I28" s="64">
        <v>100</v>
      </c>
      <c r="J28" s="84">
        <f t="shared" si="3"/>
        <v>990</v>
      </c>
      <c r="K28" s="65" t="s">
        <v>37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550</v>
      </c>
      <c r="F29" s="62">
        <v>1000</v>
      </c>
      <c r="G29" s="63"/>
      <c r="H29" s="55">
        <f t="shared" si="2"/>
        <v>1550</v>
      </c>
      <c r="I29" s="64"/>
      <c r="J29" s="84">
        <f t="shared" si="3"/>
        <v>1550</v>
      </c>
      <c r="K29" s="65" t="s">
        <v>38</v>
      </c>
    </row>
    <row r="30" spans="1:11" ht="24.75" customHeight="1">
      <c r="A30" s="82"/>
      <c r="B30" s="50">
        <v>20</v>
      </c>
      <c r="C30" s="59">
        <v>615</v>
      </c>
      <c r="D30" s="60"/>
      <c r="E30" s="61"/>
      <c r="F30" s="62"/>
      <c r="G30" s="63"/>
      <c r="H30" s="55">
        <f t="shared" si="2"/>
        <v>0</v>
      </c>
      <c r="I30" s="64">
        <v>470</v>
      </c>
      <c r="J30" s="84">
        <f t="shared" si="3"/>
        <v>470</v>
      </c>
      <c r="K30" s="65" t="s">
        <v>37</v>
      </c>
    </row>
    <row r="31" spans="1:11" ht="24.75" customHeight="1">
      <c r="A31" s="82"/>
      <c r="B31" s="50">
        <v>21</v>
      </c>
      <c r="C31" s="59">
        <v>370</v>
      </c>
      <c r="D31" s="60"/>
      <c r="E31" s="61"/>
      <c r="F31" s="62"/>
      <c r="G31" s="63"/>
      <c r="H31" s="55">
        <f t="shared" si="2"/>
        <v>0</v>
      </c>
      <c r="I31" s="64">
        <v>1190</v>
      </c>
      <c r="J31" s="84">
        <f t="shared" si="3"/>
        <v>1190</v>
      </c>
      <c r="K31" s="65" t="s">
        <v>37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760</v>
      </c>
      <c r="G32" s="63"/>
      <c r="H32" s="55">
        <f t="shared" si="2"/>
        <v>760</v>
      </c>
      <c r="I32" s="64"/>
      <c r="J32" s="84">
        <f t="shared" si="3"/>
        <v>760</v>
      </c>
      <c r="K32" s="65" t="s">
        <v>36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568</v>
      </c>
      <c r="D39" s="87"/>
      <c r="E39" s="88">
        <v>1440</v>
      </c>
      <c r="F39" s="89"/>
      <c r="G39" s="90"/>
      <c r="H39" s="91">
        <f aca="true" t="shared" si="4" ref="H39:H48">SUM(E39:G39)</f>
        <v>1440</v>
      </c>
      <c r="I39" s="92"/>
      <c r="J39" s="93">
        <f aca="true" t="shared" si="5" ref="J39:J48">H39+I39</f>
        <v>1440</v>
      </c>
      <c r="K39" s="94" t="s">
        <v>65</v>
      </c>
    </row>
    <row r="40" spans="1:11" ht="24.75" customHeight="1">
      <c r="A40" s="39"/>
      <c r="B40" s="66">
        <v>27</v>
      </c>
      <c r="C40" s="59">
        <v>616</v>
      </c>
      <c r="D40" s="60"/>
      <c r="E40" s="61"/>
      <c r="F40" s="62">
        <v>730</v>
      </c>
      <c r="G40" s="63"/>
      <c r="H40" s="91">
        <f t="shared" si="4"/>
        <v>730</v>
      </c>
      <c r="I40" s="64"/>
      <c r="J40" s="93">
        <f t="shared" si="5"/>
        <v>730</v>
      </c>
      <c r="K40" s="65" t="s">
        <v>37</v>
      </c>
    </row>
    <row r="41" spans="1:11" ht="24.75" customHeight="1">
      <c r="A41" s="39"/>
      <c r="B41" s="50">
        <v>28</v>
      </c>
      <c r="C41" s="59">
        <v>613</v>
      </c>
      <c r="D41" s="60"/>
      <c r="E41" s="61"/>
      <c r="F41" s="62">
        <v>810</v>
      </c>
      <c r="G41" s="63"/>
      <c r="H41" s="91">
        <f t="shared" si="4"/>
        <v>810</v>
      </c>
      <c r="I41" s="64"/>
      <c r="J41" s="93">
        <f t="shared" si="5"/>
        <v>810</v>
      </c>
      <c r="K41" s="65" t="s">
        <v>38</v>
      </c>
    </row>
    <row r="42" spans="1:11" ht="24.75" customHeight="1">
      <c r="A42" s="39"/>
      <c r="B42" s="50">
        <v>29</v>
      </c>
      <c r="C42" s="59">
        <v>463</v>
      </c>
      <c r="D42" s="60"/>
      <c r="E42" s="61"/>
      <c r="F42" s="62">
        <v>630</v>
      </c>
      <c r="G42" s="63"/>
      <c r="H42" s="91">
        <f t="shared" si="4"/>
        <v>630</v>
      </c>
      <c r="I42" s="64"/>
      <c r="J42" s="93">
        <f t="shared" si="5"/>
        <v>630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25220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15120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40640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3320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43960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374</v>
      </c>
      <c r="C82" s="121"/>
      <c r="D82" s="122">
        <v>6510</v>
      </c>
      <c r="E82" s="65">
        <v>72</v>
      </c>
      <c r="F82" s="59">
        <v>35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4870</v>
      </c>
      <c r="E83" s="65">
        <v>71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873</v>
      </c>
      <c r="C84" s="121"/>
      <c r="D84" s="122">
        <v>2420</v>
      </c>
      <c r="E84" s="65"/>
      <c r="F84" s="59"/>
      <c r="G84" s="123">
        <v>4360</v>
      </c>
      <c r="H84" s="59">
        <v>178</v>
      </c>
      <c r="I84" s="124">
        <v>54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6120</v>
      </c>
      <c r="E85" s="65">
        <v>120</v>
      </c>
      <c r="F85" s="59">
        <v>60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373</v>
      </c>
      <c r="C86" s="121"/>
      <c r="D86" s="122">
        <v>5230</v>
      </c>
      <c r="E86" s="65">
        <v>105</v>
      </c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>
        <v>873</v>
      </c>
      <c r="C87" s="121"/>
      <c r="D87" s="122">
        <v>3390</v>
      </c>
      <c r="E87" s="65">
        <v>72</v>
      </c>
      <c r="F87" s="59">
        <v>22</v>
      </c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32.9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618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206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3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40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42459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1120</v>
      </c>
      <c r="G8" s="45"/>
      <c r="H8" s="46">
        <f aca="true" t="shared" si="0" ref="H8:H22">SUM(E8:G8)</f>
        <v>1120</v>
      </c>
      <c r="I8" s="47"/>
      <c r="J8" s="48">
        <f aca="true" t="shared" si="1" ref="J8:J22">H8+I8</f>
        <v>1120</v>
      </c>
      <c r="K8" s="49"/>
    </row>
    <row r="9" spans="1:11" ht="24.75" customHeight="1">
      <c r="A9" s="39"/>
      <c r="B9" s="50">
        <v>2</v>
      </c>
      <c r="C9" s="25">
        <v>611</v>
      </c>
      <c r="D9" s="51"/>
      <c r="E9" s="52">
        <v>240</v>
      </c>
      <c r="F9" s="53">
        <v>900</v>
      </c>
      <c r="G9" s="54"/>
      <c r="H9" s="55">
        <f t="shared" si="0"/>
        <v>1140</v>
      </c>
      <c r="I9" s="56"/>
      <c r="J9" s="57">
        <f t="shared" si="1"/>
        <v>1140</v>
      </c>
      <c r="K9" s="58" t="s">
        <v>39</v>
      </c>
    </row>
    <row r="10" spans="1:11" ht="24.75" customHeight="1">
      <c r="A10" s="39"/>
      <c r="B10" s="50">
        <v>3</v>
      </c>
      <c r="C10" s="25">
        <v>666</v>
      </c>
      <c r="D10" s="51"/>
      <c r="E10" s="52">
        <v>390</v>
      </c>
      <c r="F10" s="53">
        <v>800</v>
      </c>
      <c r="G10" s="54">
        <v>200</v>
      </c>
      <c r="H10" s="55">
        <f t="shared" si="0"/>
        <v>1390</v>
      </c>
      <c r="I10" s="56"/>
      <c r="J10" s="57">
        <f t="shared" si="1"/>
        <v>1390</v>
      </c>
      <c r="K10" s="58" t="s">
        <v>38</v>
      </c>
    </row>
    <row r="11" spans="1:11" ht="24.75" customHeight="1">
      <c r="A11" s="39"/>
      <c r="B11" s="50">
        <v>4</v>
      </c>
      <c r="C11" s="25">
        <v>811</v>
      </c>
      <c r="D11" s="51"/>
      <c r="E11" s="52"/>
      <c r="F11" s="53"/>
      <c r="G11" s="54">
        <v>5200</v>
      </c>
      <c r="H11" s="55">
        <f t="shared" si="0"/>
        <v>5200</v>
      </c>
      <c r="I11" s="56"/>
      <c r="J11" s="57">
        <f t="shared" si="1"/>
        <v>5200</v>
      </c>
      <c r="K11" s="58"/>
    </row>
    <row r="12" spans="1:11" ht="24.75" customHeight="1">
      <c r="A12" s="39"/>
      <c r="B12" s="50">
        <v>5</v>
      </c>
      <c r="C12" s="25">
        <v>616</v>
      </c>
      <c r="D12" s="51"/>
      <c r="E12" s="52">
        <v>290</v>
      </c>
      <c r="F12" s="53">
        <v>600</v>
      </c>
      <c r="G12" s="54"/>
      <c r="H12" s="55">
        <f t="shared" si="0"/>
        <v>890</v>
      </c>
      <c r="I12" s="56">
        <v>200</v>
      </c>
      <c r="J12" s="57">
        <f t="shared" si="1"/>
        <v>1090</v>
      </c>
      <c r="K12" s="58" t="s">
        <v>37</v>
      </c>
    </row>
    <row r="13" spans="1:11" ht="24.75" customHeight="1">
      <c r="A13" s="39"/>
      <c r="B13" s="50">
        <v>6</v>
      </c>
      <c r="C13" s="25">
        <v>573</v>
      </c>
      <c r="D13" s="51"/>
      <c r="E13" s="52"/>
      <c r="F13" s="53"/>
      <c r="G13" s="54"/>
      <c r="H13" s="55">
        <f t="shared" si="0"/>
        <v>0</v>
      </c>
      <c r="I13" s="56">
        <v>1300</v>
      </c>
      <c r="J13" s="57">
        <f t="shared" si="1"/>
        <v>1300</v>
      </c>
      <c r="K13" s="58" t="s">
        <v>97</v>
      </c>
    </row>
    <row r="14" spans="1:11" ht="24.75" customHeight="1">
      <c r="A14" s="39"/>
      <c r="B14" s="50">
        <v>7</v>
      </c>
      <c r="C14" s="59">
        <v>666</v>
      </c>
      <c r="D14" s="60"/>
      <c r="E14" s="61"/>
      <c r="F14" s="62">
        <v>870</v>
      </c>
      <c r="G14" s="63"/>
      <c r="H14" s="55">
        <f t="shared" si="0"/>
        <v>870</v>
      </c>
      <c r="I14" s="64"/>
      <c r="J14" s="57">
        <f t="shared" si="1"/>
        <v>870</v>
      </c>
      <c r="K14" s="65" t="s">
        <v>38</v>
      </c>
    </row>
    <row r="15" spans="1:11" ht="24.75" customHeight="1">
      <c r="A15" s="39"/>
      <c r="B15" s="50">
        <v>8</v>
      </c>
      <c r="C15" s="59">
        <v>611</v>
      </c>
      <c r="D15" s="60"/>
      <c r="E15" s="61"/>
      <c r="F15" s="62">
        <v>480</v>
      </c>
      <c r="G15" s="63"/>
      <c r="H15" s="55">
        <f t="shared" si="0"/>
        <v>480</v>
      </c>
      <c r="I15" s="64"/>
      <c r="J15" s="57">
        <f t="shared" si="1"/>
        <v>480</v>
      </c>
      <c r="K15" s="65" t="s">
        <v>39</v>
      </c>
    </row>
    <row r="16" spans="1:11" ht="24.75" customHeight="1">
      <c r="A16" s="39"/>
      <c r="B16" s="50">
        <v>9</v>
      </c>
      <c r="C16" s="59">
        <v>370</v>
      </c>
      <c r="D16" s="60"/>
      <c r="E16" s="61"/>
      <c r="F16" s="62">
        <v>820</v>
      </c>
      <c r="G16" s="63"/>
      <c r="H16" s="55">
        <f t="shared" si="0"/>
        <v>820</v>
      </c>
      <c r="I16" s="64"/>
      <c r="J16" s="57">
        <f t="shared" si="1"/>
        <v>820</v>
      </c>
      <c r="K16" s="65" t="s">
        <v>84</v>
      </c>
    </row>
    <row r="17" spans="1:11" ht="24.75" customHeight="1">
      <c r="A17" s="39"/>
      <c r="B17" s="50">
        <v>10</v>
      </c>
      <c r="C17" s="59">
        <v>463</v>
      </c>
      <c r="D17" s="60"/>
      <c r="E17" s="61"/>
      <c r="F17" s="62">
        <v>1010</v>
      </c>
      <c r="G17" s="63"/>
      <c r="H17" s="55">
        <f t="shared" si="0"/>
        <v>1010</v>
      </c>
      <c r="I17" s="64"/>
      <c r="J17" s="57">
        <f t="shared" si="1"/>
        <v>1010</v>
      </c>
      <c r="K17" s="65"/>
    </row>
    <row r="18" spans="1:11" ht="24.75" customHeight="1">
      <c r="A18" s="39"/>
      <c r="B18" s="50">
        <v>11</v>
      </c>
      <c r="C18" s="59">
        <v>616</v>
      </c>
      <c r="D18" s="60"/>
      <c r="E18" s="61"/>
      <c r="F18" s="62">
        <v>380</v>
      </c>
      <c r="G18" s="63"/>
      <c r="H18" s="55">
        <f t="shared" si="0"/>
        <v>380</v>
      </c>
      <c r="I18" s="64"/>
      <c r="J18" s="57">
        <f t="shared" si="1"/>
        <v>380</v>
      </c>
      <c r="K18" s="65" t="s">
        <v>37</v>
      </c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59">
        <v>613</v>
      </c>
      <c r="D26" s="60"/>
      <c r="E26" s="61">
        <v>580</v>
      </c>
      <c r="F26" s="62">
        <v>900</v>
      </c>
      <c r="G26" s="54"/>
      <c r="H26" s="55">
        <f aca="true" t="shared" si="2" ref="H26:H35">SUM(E26:G26)</f>
        <v>1480</v>
      </c>
      <c r="I26" s="56">
        <v>100</v>
      </c>
      <c r="J26" s="84">
        <f aca="true" t="shared" si="3" ref="J26:J35">H26+I26</f>
        <v>1580</v>
      </c>
      <c r="K26" s="65" t="s">
        <v>38</v>
      </c>
    </row>
    <row r="27" spans="1:11" ht="24.75" customHeight="1">
      <c r="A27" s="82"/>
      <c r="B27" s="66">
        <v>17</v>
      </c>
      <c r="C27" s="59">
        <v>616</v>
      </c>
      <c r="D27" s="60"/>
      <c r="E27" s="61">
        <v>140</v>
      </c>
      <c r="F27" s="62">
        <v>400</v>
      </c>
      <c r="G27" s="54"/>
      <c r="H27" s="55">
        <f t="shared" si="2"/>
        <v>540</v>
      </c>
      <c r="I27" s="56"/>
      <c r="J27" s="84">
        <f t="shared" si="3"/>
        <v>540</v>
      </c>
      <c r="K27" s="65" t="s">
        <v>37</v>
      </c>
    </row>
    <row r="28" spans="1:11" ht="24.75" customHeight="1">
      <c r="A28" s="82"/>
      <c r="B28" s="50">
        <v>18</v>
      </c>
      <c r="C28" s="59">
        <v>609</v>
      </c>
      <c r="D28" s="60"/>
      <c r="E28" s="61">
        <v>240</v>
      </c>
      <c r="F28" s="62">
        <v>800</v>
      </c>
      <c r="G28" s="63"/>
      <c r="H28" s="55">
        <f t="shared" si="2"/>
        <v>1040</v>
      </c>
      <c r="I28" s="64"/>
      <c r="J28" s="84">
        <f t="shared" si="3"/>
        <v>1040</v>
      </c>
      <c r="K28" s="65" t="s">
        <v>36</v>
      </c>
    </row>
    <row r="29" spans="1:11" ht="24.75" customHeight="1">
      <c r="A29" s="82"/>
      <c r="B29" s="50">
        <v>19</v>
      </c>
      <c r="C29" s="59">
        <v>615</v>
      </c>
      <c r="D29" s="60"/>
      <c r="E29" s="61">
        <v>340</v>
      </c>
      <c r="F29" s="62">
        <v>900</v>
      </c>
      <c r="G29" s="63"/>
      <c r="H29" s="55">
        <f t="shared" si="2"/>
        <v>1240</v>
      </c>
      <c r="I29" s="64"/>
      <c r="J29" s="84">
        <f t="shared" si="3"/>
        <v>1240</v>
      </c>
      <c r="K29" s="65" t="s">
        <v>36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810</v>
      </c>
      <c r="F30" s="62">
        <v>800</v>
      </c>
      <c r="G30" s="63">
        <v>100</v>
      </c>
      <c r="H30" s="55">
        <f t="shared" si="2"/>
        <v>1710</v>
      </c>
      <c r="I30" s="64">
        <v>100</v>
      </c>
      <c r="J30" s="84">
        <f t="shared" si="3"/>
        <v>1810</v>
      </c>
      <c r="K30" s="65" t="s">
        <v>38</v>
      </c>
    </row>
    <row r="31" spans="1:11" ht="24.75" customHeight="1">
      <c r="A31" s="82"/>
      <c r="B31" s="50">
        <v>21</v>
      </c>
      <c r="C31" s="59">
        <v>616</v>
      </c>
      <c r="D31" s="60"/>
      <c r="E31" s="61">
        <v>300</v>
      </c>
      <c r="F31" s="62">
        <v>400</v>
      </c>
      <c r="G31" s="63"/>
      <c r="H31" s="55">
        <f t="shared" si="2"/>
        <v>700</v>
      </c>
      <c r="I31" s="64"/>
      <c r="J31" s="84">
        <f t="shared" si="3"/>
        <v>700</v>
      </c>
      <c r="K31" s="65" t="s">
        <v>37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/>
      <c r="G32" s="63"/>
      <c r="H32" s="55">
        <f t="shared" si="2"/>
        <v>0</v>
      </c>
      <c r="I32" s="64">
        <v>580</v>
      </c>
      <c r="J32" s="84">
        <f t="shared" si="3"/>
        <v>580</v>
      </c>
      <c r="K32" s="65" t="s">
        <v>36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615</v>
      </c>
      <c r="D39" s="87"/>
      <c r="E39" s="88"/>
      <c r="F39" s="89">
        <v>720</v>
      </c>
      <c r="G39" s="90"/>
      <c r="H39" s="91">
        <f aca="true" t="shared" si="4" ref="H39:H48">SUM(E39:G39)</f>
        <v>720</v>
      </c>
      <c r="I39" s="92"/>
      <c r="J39" s="93">
        <f aca="true" t="shared" si="5" ref="J39:J48">H39+I39</f>
        <v>720</v>
      </c>
      <c r="K39" s="94" t="s">
        <v>36</v>
      </c>
    </row>
    <row r="40" spans="1:11" ht="24.75" customHeight="1">
      <c r="A40" s="39"/>
      <c r="B40" s="66">
        <v>27</v>
      </c>
      <c r="C40" s="59">
        <v>613</v>
      </c>
      <c r="D40" s="60"/>
      <c r="E40" s="61"/>
      <c r="F40" s="62">
        <v>1390</v>
      </c>
      <c r="G40" s="63"/>
      <c r="H40" s="91">
        <f t="shared" si="4"/>
        <v>1390</v>
      </c>
      <c r="I40" s="64"/>
      <c r="J40" s="93">
        <f t="shared" si="5"/>
        <v>1390</v>
      </c>
      <c r="K40" s="65" t="s">
        <v>38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1020</v>
      </c>
      <c r="G41" s="63"/>
      <c r="H41" s="91">
        <f t="shared" si="4"/>
        <v>1020</v>
      </c>
      <c r="I41" s="64"/>
      <c r="J41" s="93">
        <f t="shared" si="5"/>
        <v>1020</v>
      </c>
      <c r="K41" s="65" t="s">
        <v>37</v>
      </c>
    </row>
    <row r="42" spans="1:11" ht="24.75" customHeight="1">
      <c r="A42" s="39"/>
      <c r="B42" s="50">
        <v>29</v>
      </c>
      <c r="C42" s="59">
        <v>615</v>
      </c>
      <c r="D42" s="60"/>
      <c r="E42" s="61"/>
      <c r="F42" s="62">
        <v>1030</v>
      </c>
      <c r="G42" s="63"/>
      <c r="H42" s="91">
        <f t="shared" si="4"/>
        <v>1030</v>
      </c>
      <c r="I42" s="64"/>
      <c r="J42" s="93">
        <f t="shared" si="5"/>
        <v>1030</v>
      </c>
      <c r="K42" s="65" t="s">
        <v>36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3330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15340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5500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24170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2280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26450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873</v>
      </c>
      <c r="C82" s="121"/>
      <c r="D82" s="122">
        <v>2370</v>
      </c>
      <c r="E82" s="65">
        <v>73</v>
      </c>
      <c r="F82" s="59">
        <v>22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3290</v>
      </c>
      <c r="E83" s="65">
        <v>71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374</v>
      </c>
      <c r="E84" s="65"/>
      <c r="F84" s="59"/>
      <c r="G84" s="123">
        <v>7220</v>
      </c>
      <c r="H84" s="59">
        <v>140</v>
      </c>
      <c r="I84" s="124">
        <v>70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4190</v>
      </c>
      <c r="E85" s="65">
        <v>70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873</v>
      </c>
      <c r="C86" s="121"/>
      <c r="D86" s="122">
        <v>2870</v>
      </c>
      <c r="E86" s="65"/>
      <c r="F86" s="59"/>
      <c r="G86" s="123">
        <v>2050</v>
      </c>
      <c r="H86" s="59">
        <v>177</v>
      </c>
      <c r="I86" s="124">
        <v>53</v>
      </c>
      <c r="J86" s="65"/>
      <c r="K86" s="59"/>
      <c r="L86" s="125"/>
      <c r="M86" s="120"/>
    </row>
    <row r="87" spans="1:13" ht="24.75" customHeight="1">
      <c r="A87" s="119">
        <v>6</v>
      </c>
      <c r="B87" s="120">
        <v>374</v>
      </c>
      <c r="C87" s="121"/>
      <c r="D87" s="122">
        <v>6000</v>
      </c>
      <c r="E87" s="65">
        <v>72</v>
      </c>
      <c r="F87" s="59">
        <v>35</v>
      </c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>
        <v>618</v>
      </c>
      <c r="C88" s="121"/>
      <c r="D88" s="122">
        <v>11640</v>
      </c>
      <c r="E88" s="65">
        <v>76</v>
      </c>
      <c r="F88" s="59">
        <v>35</v>
      </c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40.004000000000005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679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285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41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5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42460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/>
      <c r="F8" s="44">
        <v>920</v>
      </c>
      <c r="G8" s="45"/>
      <c r="H8" s="46">
        <f aca="true" t="shared" si="0" ref="H8:H22">SUM(E8:G8)</f>
        <v>920</v>
      </c>
      <c r="I8" s="47"/>
      <c r="J8" s="48">
        <f aca="true" t="shared" si="1" ref="J8:J22">H8+I8</f>
        <v>920</v>
      </c>
      <c r="K8" s="49" t="s">
        <v>36</v>
      </c>
    </row>
    <row r="9" spans="1:11" ht="24.75" customHeight="1">
      <c r="A9" s="39"/>
      <c r="B9" s="50">
        <v>2</v>
      </c>
      <c r="C9" s="25">
        <v>616</v>
      </c>
      <c r="D9" s="51"/>
      <c r="E9" s="52">
        <v>230</v>
      </c>
      <c r="F9" s="53">
        <v>800</v>
      </c>
      <c r="G9" s="54">
        <v>200</v>
      </c>
      <c r="H9" s="55">
        <f t="shared" si="0"/>
        <v>1230</v>
      </c>
      <c r="I9" s="56"/>
      <c r="J9" s="57">
        <f t="shared" si="1"/>
        <v>1230</v>
      </c>
      <c r="K9" s="58" t="s">
        <v>37</v>
      </c>
    </row>
    <row r="10" spans="1:11" ht="24.75" customHeight="1">
      <c r="A10" s="39"/>
      <c r="B10" s="50">
        <v>3</v>
      </c>
      <c r="C10" s="25">
        <v>609</v>
      </c>
      <c r="D10" s="51"/>
      <c r="E10" s="52"/>
      <c r="F10" s="53">
        <v>1010</v>
      </c>
      <c r="G10" s="54"/>
      <c r="H10" s="55">
        <f t="shared" si="0"/>
        <v>1010</v>
      </c>
      <c r="I10" s="56"/>
      <c r="J10" s="57">
        <f t="shared" si="1"/>
        <v>1010</v>
      </c>
      <c r="K10" s="58" t="s">
        <v>38</v>
      </c>
    </row>
    <row r="11" spans="1:11" ht="24.75" customHeight="1">
      <c r="A11" s="39"/>
      <c r="B11" s="50">
        <v>4</v>
      </c>
      <c r="C11" s="25">
        <v>463</v>
      </c>
      <c r="D11" s="51"/>
      <c r="E11" s="52"/>
      <c r="F11" s="53">
        <v>940</v>
      </c>
      <c r="G11" s="54"/>
      <c r="H11" s="55">
        <f t="shared" si="0"/>
        <v>940</v>
      </c>
      <c r="I11" s="56"/>
      <c r="J11" s="57">
        <f t="shared" si="1"/>
        <v>940</v>
      </c>
      <c r="K11" s="58" t="s">
        <v>40</v>
      </c>
    </row>
    <row r="12" spans="1:11" ht="24.75" customHeight="1">
      <c r="A12" s="39"/>
      <c r="B12" s="50">
        <v>5</v>
      </c>
      <c r="C12" s="25">
        <v>611</v>
      </c>
      <c r="D12" s="51"/>
      <c r="E12" s="52"/>
      <c r="F12" s="53">
        <v>590</v>
      </c>
      <c r="G12" s="54"/>
      <c r="H12" s="55">
        <f t="shared" si="0"/>
        <v>590</v>
      </c>
      <c r="I12" s="56"/>
      <c r="J12" s="57">
        <f t="shared" si="1"/>
        <v>590</v>
      </c>
      <c r="K12" s="58" t="s">
        <v>39</v>
      </c>
    </row>
    <row r="13" spans="1:11" ht="24.75" customHeight="1">
      <c r="A13" s="39"/>
      <c r="B13" s="50">
        <v>6</v>
      </c>
      <c r="C13" s="25">
        <v>665</v>
      </c>
      <c r="D13" s="51"/>
      <c r="E13" s="52"/>
      <c r="F13" s="53">
        <v>690</v>
      </c>
      <c r="G13" s="54"/>
      <c r="H13" s="55">
        <f t="shared" si="0"/>
        <v>690</v>
      </c>
      <c r="I13" s="56"/>
      <c r="J13" s="57">
        <f t="shared" si="1"/>
        <v>690</v>
      </c>
      <c r="K13" s="58" t="s">
        <v>36</v>
      </c>
    </row>
    <row r="14" spans="1:11" ht="24.75" customHeight="1">
      <c r="A14" s="39"/>
      <c r="B14" s="50">
        <v>7</v>
      </c>
      <c r="C14" s="59">
        <v>666</v>
      </c>
      <c r="D14" s="60"/>
      <c r="E14" s="61"/>
      <c r="F14" s="62">
        <v>690</v>
      </c>
      <c r="G14" s="63"/>
      <c r="H14" s="55">
        <f t="shared" si="0"/>
        <v>690</v>
      </c>
      <c r="I14" s="64"/>
      <c r="J14" s="57">
        <f t="shared" si="1"/>
        <v>690</v>
      </c>
      <c r="K14" s="65"/>
    </row>
    <row r="15" spans="1:11" ht="24.75" customHeight="1">
      <c r="A15" s="39"/>
      <c r="B15" s="50">
        <v>8</v>
      </c>
      <c r="C15" s="59">
        <v>463</v>
      </c>
      <c r="D15" s="60"/>
      <c r="E15" s="61"/>
      <c r="F15" s="62">
        <v>560</v>
      </c>
      <c r="G15" s="63"/>
      <c r="H15" s="55">
        <f t="shared" si="0"/>
        <v>560</v>
      </c>
      <c r="I15" s="64"/>
      <c r="J15" s="57">
        <f t="shared" si="1"/>
        <v>560</v>
      </c>
      <c r="K15" s="65" t="s">
        <v>40</v>
      </c>
    </row>
    <row r="16" spans="1:11" ht="24.75" customHeight="1">
      <c r="A16" s="39"/>
      <c r="B16" s="50">
        <v>9</v>
      </c>
      <c r="C16" s="59">
        <v>611</v>
      </c>
      <c r="D16" s="60"/>
      <c r="E16" s="61"/>
      <c r="F16" s="62">
        <v>470</v>
      </c>
      <c r="G16" s="63"/>
      <c r="H16" s="55">
        <f t="shared" si="0"/>
        <v>470</v>
      </c>
      <c r="I16" s="64"/>
      <c r="J16" s="57">
        <f t="shared" si="1"/>
        <v>470</v>
      </c>
      <c r="K16" s="65" t="s">
        <v>39</v>
      </c>
    </row>
    <row r="17" spans="1:11" ht="24.75" customHeight="1">
      <c r="A17" s="39"/>
      <c r="B17" s="50">
        <v>10</v>
      </c>
      <c r="C17" s="59">
        <v>370</v>
      </c>
      <c r="D17" s="60"/>
      <c r="E17" s="61"/>
      <c r="F17" s="62"/>
      <c r="G17" s="63"/>
      <c r="H17" s="55">
        <f t="shared" si="0"/>
        <v>0</v>
      </c>
      <c r="I17" s="64">
        <v>1620</v>
      </c>
      <c r="J17" s="57">
        <f t="shared" si="1"/>
        <v>1620</v>
      </c>
      <c r="K17" s="65"/>
    </row>
    <row r="18" spans="1:11" ht="24.75" customHeight="1">
      <c r="A18" s="39"/>
      <c r="B18" s="50">
        <v>11</v>
      </c>
      <c r="C18" s="59">
        <v>609</v>
      </c>
      <c r="D18" s="60"/>
      <c r="E18" s="61"/>
      <c r="F18" s="62">
        <v>600</v>
      </c>
      <c r="G18" s="63"/>
      <c r="H18" s="55">
        <f t="shared" si="0"/>
        <v>600</v>
      </c>
      <c r="I18" s="64"/>
      <c r="J18" s="57">
        <f t="shared" si="1"/>
        <v>600</v>
      </c>
      <c r="K18" s="65"/>
    </row>
    <row r="19" spans="1:11" ht="24.75" customHeight="1">
      <c r="A19" s="39"/>
      <c r="B19" s="50">
        <v>12</v>
      </c>
      <c r="C19" s="59">
        <v>616</v>
      </c>
      <c r="D19" s="60"/>
      <c r="E19" s="61"/>
      <c r="F19" s="62">
        <v>610</v>
      </c>
      <c r="G19" s="63"/>
      <c r="H19" s="55">
        <f t="shared" si="0"/>
        <v>610</v>
      </c>
      <c r="I19" s="64"/>
      <c r="J19" s="57">
        <f t="shared" si="1"/>
        <v>610</v>
      </c>
      <c r="K19" s="65" t="s">
        <v>37</v>
      </c>
    </row>
    <row r="20" spans="1:11" ht="24.75" customHeight="1">
      <c r="A20" s="39"/>
      <c r="B20" s="50">
        <v>13</v>
      </c>
      <c r="C20" s="59">
        <v>573</v>
      </c>
      <c r="D20" s="60"/>
      <c r="E20" s="61"/>
      <c r="F20" s="62"/>
      <c r="G20" s="63"/>
      <c r="H20" s="55">
        <f t="shared" si="0"/>
        <v>0</v>
      </c>
      <c r="I20" s="64">
        <v>1350</v>
      </c>
      <c r="J20" s="57">
        <f t="shared" si="1"/>
        <v>1350</v>
      </c>
      <c r="K20" s="65"/>
    </row>
    <row r="21" spans="1:11" ht="24.75" customHeight="1">
      <c r="A21" s="39"/>
      <c r="B21" s="50">
        <v>14</v>
      </c>
      <c r="C21" s="59">
        <v>665</v>
      </c>
      <c r="D21" s="60"/>
      <c r="E21" s="61">
        <v>200</v>
      </c>
      <c r="F21" s="62">
        <v>300</v>
      </c>
      <c r="G21" s="63"/>
      <c r="H21" s="55">
        <f t="shared" si="0"/>
        <v>500</v>
      </c>
      <c r="I21" s="64"/>
      <c r="J21" s="57">
        <f t="shared" si="1"/>
        <v>500</v>
      </c>
      <c r="K21" s="65" t="s">
        <v>36</v>
      </c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568</v>
      </c>
      <c r="D26" s="51"/>
      <c r="E26" s="52">
        <v>2100</v>
      </c>
      <c r="F26" s="53"/>
      <c r="G26" s="54"/>
      <c r="H26" s="55">
        <f aca="true" t="shared" si="2" ref="H26:H35">SUM(E26:G26)</f>
        <v>2100</v>
      </c>
      <c r="I26" s="56"/>
      <c r="J26" s="84">
        <f aca="true" t="shared" si="3" ref="J26:J35">H26+I26</f>
        <v>2100</v>
      </c>
      <c r="K26" s="58" t="s">
        <v>80</v>
      </c>
    </row>
    <row r="27" spans="1:11" ht="24.75" customHeight="1">
      <c r="A27" s="82"/>
      <c r="B27" s="66">
        <v>17</v>
      </c>
      <c r="C27" s="25">
        <v>615</v>
      </c>
      <c r="D27" s="51"/>
      <c r="E27" s="52">
        <v>110</v>
      </c>
      <c r="F27" s="53">
        <v>800</v>
      </c>
      <c r="G27" s="54"/>
      <c r="H27" s="55">
        <f t="shared" si="2"/>
        <v>910</v>
      </c>
      <c r="I27" s="56">
        <v>200</v>
      </c>
      <c r="J27" s="84">
        <f t="shared" si="3"/>
        <v>1110</v>
      </c>
      <c r="K27" s="58" t="s">
        <v>37</v>
      </c>
    </row>
    <row r="28" spans="1:11" ht="24.75" customHeight="1">
      <c r="A28" s="82"/>
      <c r="B28" s="50">
        <v>18</v>
      </c>
      <c r="C28" s="59">
        <v>609</v>
      </c>
      <c r="D28" s="60"/>
      <c r="E28" s="61">
        <v>620</v>
      </c>
      <c r="F28" s="62">
        <v>1000</v>
      </c>
      <c r="G28" s="63"/>
      <c r="H28" s="55">
        <f t="shared" si="2"/>
        <v>1620</v>
      </c>
      <c r="I28" s="64"/>
      <c r="J28" s="84">
        <f t="shared" si="3"/>
        <v>1620</v>
      </c>
      <c r="K28" s="65" t="s">
        <v>36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410</v>
      </c>
      <c r="F29" s="62">
        <v>800</v>
      </c>
      <c r="G29" s="63"/>
      <c r="H29" s="55">
        <f t="shared" si="2"/>
        <v>1210</v>
      </c>
      <c r="I29" s="64">
        <v>100</v>
      </c>
      <c r="J29" s="84">
        <f t="shared" si="3"/>
        <v>1310</v>
      </c>
      <c r="K29" s="65" t="s">
        <v>38</v>
      </c>
    </row>
    <row r="30" spans="1:11" ht="24.75" customHeight="1">
      <c r="A30" s="82"/>
      <c r="B30" s="50">
        <v>20</v>
      </c>
      <c r="C30" s="59">
        <v>616</v>
      </c>
      <c r="D30" s="60"/>
      <c r="E30" s="61"/>
      <c r="F30" s="62"/>
      <c r="G30" s="63"/>
      <c r="H30" s="55">
        <f t="shared" si="2"/>
        <v>0</v>
      </c>
      <c r="I30" s="64">
        <v>170</v>
      </c>
      <c r="J30" s="84">
        <f t="shared" si="3"/>
        <v>170</v>
      </c>
      <c r="K30" s="65" t="s">
        <v>37</v>
      </c>
    </row>
    <row r="31" spans="1:11" ht="24.75" customHeight="1">
      <c r="A31" s="82"/>
      <c r="B31" s="50">
        <v>21</v>
      </c>
      <c r="C31" s="59">
        <v>613</v>
      </c>
      <c r="D31" s="60"/>
      <c r="E31" s="61">
        <v>600</v>
      </c>
      <c r="F31" s="62">
        <v>1000</v>
      </c>
      <c r="G31" s="63"/>
      <c r="H31" s="55">
        <f t="shared" si="2"/>
        <v>1600</v>
      </c>
      <c r="I31" s="64"/>
      <c r="J31" s="84">
        <f t="shared" si="3"/>
        <v>1600</v>
      </c>
      <c r="K31" s="65" t="s">
        <v>38</v>
      </c>
    </row>
    <row r="32" spans="1:11" ht="24.75" customHeight="1">
      <c r="A32" s="82"/>
      <c r="B32" s="50">
        <v>22</v>
      </c>
      <c r="C32" s="59">
        <v>609</v>
      </c>
      <c r="D32" s="60"/>
      <c r="E32" s="61"/>
      <c r="F32" s="62">
        <v>1070</v>
      </c>
      <c r="G32" s="63"/>
      <c r="H32" s="55">
        <f t="shared" si="2"/>
        <v>1070</v>
      </c>
      <c r="I32" s="64"/>
      <c r="J32" s="84">
        <f t="shared" si="3"/>
        <v>1070</v>
      </c>
      <c r="K32" s="65" t="s">
        <v>36</v>
      </c>
    </row>
    <row r="33" spans="1:11" ht="24.75" customHeight="1">
      <c r="A33" s="82"/>
      <c r="B33" s="50">
        <v>23</v>
      </c>
      <c r="C33" s="59">
        <v>615</v>
      </c>
      <c r="D33" s="60"/>
      <c r="E33" s="61">
        <v>400</v>
      </c>
      <c r="F33" s="62">
        <v>500</v>
      </c>
      <c r="G33" s="63"/>
      <c r="H33" s="55">
        <f t="shared" si="2"/>
        <v>900</v>
      </c>
      <c r="I33" s="64"/>
      <c r="J33" s="84">
        <f t="shared" si="3"/>
        <v>900</v>
      </c>
      <c r="K33" s="65" t="s">
        <v>37</v>
      </c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569</v>
      </c>
      <c r="D39" s="87"/>
      <c r="E39" s="88"/>
      <c r="F39" s="89"/>
      <c r="G39" s="90"/>
      <c r="H39" s="91">
        <f aca="true" t="shared" si="4" ref="H39:H48">SUM(E39:G39)</f>
        <v>0</v>
      </c>
      <c r="I39" s="92">
        <v>580</v>
      </c>
      <c r="J39" s="93">
        <f aca="true" t="shared" si="5" ref="J39:J48">H39+I39</f>
        <v>580</v>
      </c>
      <c r="K39" s="94" t="s">
        <v>98</v>
      </c>
    </row>
    <row r="40" spans="1:11" ht="24.75" customHeight="1">
      <c r="A40" s="39"/>
      <c r="B40" s="66">
        <v>27</v>
      </c>
      <c r="C40" s="59">
        <v>610</v>
      </c>
      <c r="D40" s="60"/>
      <c r="E40" s="61"/>
      <c r="F40" s="62">
        <v>430</v>
      </c>
      <c r="G40" s="63"/>
      <c r="H40" s="91">
        <f t="shared" si="4"/>
        <v>430</v>
      </c>
      <c r="I40" s="64"/>
      <c r="J40" s="93">
        <f t="shared" si="5"/>
        <v>430</v>
      </c>
      <c r="K40" s="65" t="s">
        <v>36</v>
      </c>
    </row>
    <row r="41" spans="1:11" ht="24.75" customHeight="1">
      <c r="A41" s="39"/>
      <c r="B41" s="50">
        <v>28</v>
      </c>
      <c r="C41" s="59">
        <v>613</v>
      </c>
      <c r="D41" s="60"/>
      <c r="E41" s="61"/>
      <c r="F41" s="62">
        <v>1060</v>
      </c>
      <c r="G41" s="63"/>
      <c r="H41" s="91">
        <f t="shared" si="4"/>
        <v>1060</v>
      </c>
      <c r="I41" s="64"/>
      <c r="J41" s="93">
        <f t="shared" si="5"/>
        <v>1060</v>
      </c>
      <c r="K41" s="65" t="s">
        <v>38</v>
      </c>
    </row>
    <row r="42" spans="1:11" ht="24.75" customHeight="1">
      <c r="A42" s="39"/>
      <c r="B42" s="50">
        <v>29</v>
      </c>
      <c r="C42" s="59">
        <v>568</v>
      </c>
      <c r="D42" s="60"/>
      <c r="E42" s="61"/>
      <c r="F42" s="62"/>
      <c r="G42" s="63">
        <v>1100</v>
      </c>
      <c r="H42" s="91">
        <f t="shared" si="4"/>
        <v>1100</v>
      </c>
      <c r="I42" s="64"/>
      <c r="J42" s="93">
        <f t="shared" si="5"/>
        <v>1100</v>
      </c>
      <c r="K42" s="65" t="s">
        <v>99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4670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14840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20810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4020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24830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4560</v>
      </c>
      <c r="E82" s="65">
        <v>120</v>
      </c>
      <c r="F82" s="59">
        <v>60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873</v>
      </c>
      <c r="C83" s="121"/>
      <c r="D83" s="122">
        <v>3180</v>
      </c>
      <c r="E83" s="65"/>
      <c r="F83" s="59"/>
      <c r="G83" s="123">
        <v>5210</v>
      </c>
      <c r="H83" s="59">
        <v>177</v>
      </c>
      <c r="I83" s="124">
        <v>53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4060</v>
      </c>
      <c r="E84" s="65">
        <v>140</v>
      </c>
      <c r="F84" s="59">
        <v>70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5290</v>
      </c>
      <c r="E85" s="65">
        <v>72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374</v>
      </c>
      <c r="C86" s="121"/>
      <c r="D86" s="122">
        <v>4510</v>
      </c>
      <c r="E86" s="65">
        <v>72</v>
      </c>
      <c r="F86" s="59">
        <v>35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26.810000000000002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581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253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36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/>
      <c r="F8" s="44">
        <v>900</v>
      </c>
      <c r="G8" s="45"/>
      <c r="H8" s="46">
        <f aca="true" t="shared" si="0" ref="H8:H22">SUM(E8:G8)</f>
        <v>900</v>
      </c>
      <c r="I8" s="47"/>
      <c r="J8" s="48">
        <f aca="true" t="shared" si="1" ref="J8:J22">H8+I8</f>
        <v>900</v>
      </c>
      <c r="K8" s="49" t="s">
        <v>36</v>
      </c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1070</v>
      </c>
      <c r="G9" s="54"/>
      <c r="H9" s="55">
        <f t="shared" si="0"/>
        <v>1070</v>
      </c>
      <c r="I9" s="56"/>
      <c r="J9" s="57">
        <f t="shared" si="1"/>
        <v>1070</v>
      </c>
      <c r="K9" s="58" t="s">
        <v>36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/>
      <c r="G10" s="54"/>
      <c r="H10" s="55">
        <f t="shared" si="0"/>
        <v>0</v>
      </c>
      <c r="I10" s="56">
        <v>560</v>
      </c>
      <c r="J10" s="57">
        <f t="shared" si="1"/>
        <v>560</v>
      </c>
      <c r="K10" s="58" t="s">
        <v>39</v>
      </c>
    </row>
    <row r="11" spans="1:11" ht="24.75" customHeight="1">
      <c r="A11" s="39"/>
      <c r="B11" s="50">
        <v>4</v>
      </c>
      <c r="C11" s="25">
        <v>613</v>
      </c>
      <c r="D11" s="51"/>
      <c r="E11" s="52"/>
      <c r="F11" s="53">
        <v>1020</v>
      </c>
      <c r="G11" s="54"/>
      <c r="H11" s="55">
        <f t="shared" si="0"/>
        <v>1020</v>
      </c>
      <c r="I11" s="56"/>
      <c r="J11" s="57">
        <f t="shared" si="1"/>
        <v>1020</v>
      </c>
      <c r="K11" s="58" t="s">
        <v>37</v>
      </c>
    </row>
    <row r="12" spans="1:11" ht="24.75" customHeight="1">
      <c r="A12" s="39"/>
      <c r="B12" s="50">
        <v>5</v>
      </c>
      <c r="C12" s="25">
        <v>666</v>
      </c>
      <c r="D12" s="51"/>
      <c r="E12" s="52"/>
      <c r="F12" s="53"/>
      <c r="G12" s="54"/>
      <c r="H12" s="55">
        <f t="shared" si="0"/>
        <v>0</v>
      </c>
      <c r="I12" s="56">
        <v>770</v>
      </c>
      <c r="J12" s="57">
        <f t="shared" si="1"/>
        <v>770</v>
      </c>
      <c r="K12" s="58" t="s">
        <v>38</v>
      </c>
    </row>
    <row r="13" spans="1:11" ht="24.75" customHeight="1">
      <c r="A13" s="39"/>
      <c r="B13" s="50">
        <v>6</v>
      </c>
      <c r="C13" s="25">
        <v>463</v>
      </c>
      <c r="D13" s="51"/>
      <c r="E13" s="52">
        <v>610</v>
      </c>
      <c r="F13" s="53">
        <v>900</v>
      </c>
      <c r="G13" s="54">
        <v>100</v>
      </c>
      <c r="H13" s="55">
        <f t="shared" si="0"/>
        <v>1610</v>
      </c>
      <c r="I13" s="56"/>
      <c r="J13" s="57">
        <f t="shared" si="1"/>
        <v>1610</v>
      </c>
      <c r="K13" s="58" t="s">
        <v>40</v>
      </c>
    </row>
    <row r="14" spans="1:11" ht="24.75" customHeight="1">
      <c r="A14" s="39"/>
      <c r="B14" s="50">
        <v>7</v>
      </c>
      <c r="C14" s="59">
        <v>573</v>
      </c>
      <c r="D14" s="60"/>
      <c r="E14" s="61"/>
      <c r="F14" s="62"/>
      <c r="G14" s="63"/>
      <c r="H14" s="55">
        <f t="shared" si="0"/>
        <v>0</v>
      </c>
      <c r="I14" s="64">
        <v>420</v>
      </c>
      <c r="J14" s="57">
        <f t="shared" si="1"/>
        <v>420</v>
      </c>
      <c r="K14" s="65" t="s">
        <v>38</v>
      </c>
    </row>
    <row r="15" spans="1:11" ht="24.75" customHeight="1">
      <c r="A15" s="39"/>
      <c r="B15" s="50">
        <v>8</v>
      </c>
      <c r="C15" s="59">
        <v>847</v>
      </c>
      <c r="D15" s="60"/>
      <c r="E15" s="61">
        <v>12800</v>
      </c>
      <c r="F15" s="62"/>
      <c r="G15" s="63"/>
      <c r="H15" s="55">
        <f t="shared" si="0"/>
        <v>12800</v>
      </c>
      <c r="I15" s="64"/>
      <c r="J15" s="57">
        <f t="shared" si="1"/>
        <v>12800</v>
      </c>
      <c r="K15" s="65" t="s">
        <v>37</v>
      </c>
    </row>
    <row r="16" spans="1:11" ht="24.75" customHeight="1">
      <c r="A16" s="39"/>
      <c r="B16" s="50">
        <v>9</v>
      </c>
      <c r="C16" s="59">
        <v>213</v>
      </c>
      <c r="D16" s="60"/>
      <c r="E16" s="61"/>
      <c r="F16" s="62"/>
      <c r="G16" s="63"/>
      <c r="H16" s="55">
        <f t="shared" si="0"/>
        <v>0</v>
      </c>
      <c r="I16" s="64">
        <v>580</v>
      </c>
      <c r="J16" s="57">
        <f t="shared" si="1"/>
        <v>580</v>
      </c>
      <c r="K16" s="65"/>
    </row>
    <row r="17" spans="1:11" ht="24.75" customHeight="1">
      <c r="A17" s="39"/>
      <c r="B17" s="50">
        <v>10</v>
      </c>
      <c r="C17" s="59">
        <v>370</v>
      </c>
      <c r="D17" s="60"/>
      <c r="E17" s="61"/>
      <c r="F17" s="62"/>
      <c r="G17" s="63"/>
      <c r="H17" s="55">
        <f t="shared" si="0"/>
        <v>0</v>
      </c>
      <c r="I17" s="64">
        <v>790</v>
      </c>
      <c r="J17" s="57">
        <f t="shared" si="1"/>
        <v>790</v>
      </c>
      <c r="K17" s="65"/>
    </row>
    <row r="18" spans="1:11" ht="24.75" customHeight="1">
      <c r="A18" s="39"/>
      <c r="B18" s="50">
        <v>11</v>
      </c>
      <c r="C18" s="59">
        <v>666</v>
      </c>
      <c r="D18" s="60"/>
      <c r="E18" s="61"/>
      <c r="F18" s="62"/>
      <c r="G18" s="63"/>
      <c r="H18" s="55">
        <f t="shared" si="0"/>
        <v>0</v>
      </c>
      <c r="I18" s="64">
        <v>470</v>
      </c>
      <c r="J18" s="57">
        <f t="shared" si="1"/>
        <v>470</v>
      </c>
      <c r="K18" s="65" t="s">
        <v>38</v>
      </c>
    </row>
    <row r="19" spans="1:11" ht="24.75" customHeight="1">
      <c r="A19" s="39"/>
      <c r="B19" s="50">
        <v>12</v>
      </c>
      <c r="C19" s="59">
        <v>615</v>
      </c>
      <c r="D19" s="60"/>
      <c r="E19" s="61"/>
      <c r="F19" s="62"/>
      <c r="G19" s="63"/>
      <c r="H19" s="55">
        <f t="shared" si="0"/>
        <v>0</v>
      </c>
      <c r="I19" s="64">
        <v>640</v>
      </c>
      <c r="J19" s="57">
        <f t="shared" si="1"/>
        <v>640</v>
      </c>
      <c r="K19" s="65" t="s">
        <v>36</v>
      </c>
    </row>
    <row r="20" spans="1:11" ht="24.75" customHeight="1">
      <c r="A20" s="39"/>
      <c r="B20" s="50">
        <v>13</v>
      </c>
      <c r="C20" s="59">
        <v>609</v>
      </c>
      <c r="D20" s="60"/>
      <c r="E20" s="61">
        <v>600</v>
      </c>
      <c r="F20" s="62">
        <v>800</v>
      </c>
      <c r="G20" s="63"/>
      <c r="H20" s="55">
        <f t="shared" si="0"/>
        <v>1400</v>
      </c>
      <c r="I20" s="64">
        <v>100</v>
      </c>
      <c r="J20" s="57">
        <f t="shared" si="1"/>
        <v>1500</v>
      </c>
      <c r="K20" s="65" t="s">
        <v>36</v>
      </c>
    </row>
    <row r="21" spans="1:11" ht="24.75" customHeight="1">
      <c r="A21" s="39"/>
      <c r="B21" s="50">
        <v>14</v>
      </c>
      <c r="C21" s="59">
        <v>463</v>
      </c>
      <c r="D21" s="60"/>
      <c r="E21" s="61"/>
      <c r="F21" s="62">
        <v>510</v>
      </c>
      <c r="G21" s="63"/>
      <c r="H21" s="55">
        <f t="shared" si="0"/>
        <v>510</v>
      </c>
      <c r="I21" s="64"/>
      <c r="J21" s="57">
        <f t="shared" si="1"/>
        <v>510</v>
      </c>
      <c r="K21" s="65" t="s">
        <v>40</v>
      </c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613</v>
      </c>
      <c r="D26" s="51"/>
      <c r="E26" s="52"/>
      <c r="F26" s="53">
        <v>400</v>
      </c>
      <c r="G26" s="54"/>
      <c r="H26" s="55">
        <f aca="true" t="shared" si="2" ref="H26:H35">SUM(E26:G26)</f>
        <v>400</v>
      </c>
      <c r="I26" s="56"/>
      <c r="J26" s="84">
        <f aca="true" t="shared" si="3" ref="J26:J35">H26+I26</f>
        <v>400</v>
      </c>
      <c r="K26" s="58" t="s">
        <v>37</v>
      </c>
    </row>
    <row r="27" spans="1:11" ht="24.75" customHeight="1">
      <c r="A27" s="82"/>
      <c r="B27" s="66">
        <v>17</v>
      </c>
      <c r="C27" s="25">
        <v>573</v>
      </c>
      <c r="D27" s="51"/>
      <c r="E27" s="52"/>
      <c r="F27" s="53"/>
      <c r="G27" s="54"/>
      <c r="H27" s="55">
        <f t="shared" si="2"/>
        <v>0</v>
      </c>
      <c r="I27" s="56">
        <v>440</v>
      </c>
      <c r="J27" s="84">
        <f t="shared" si="3"/>
        <v>440</v>
      </c>
      <c r="K27" s="58" t="s">
        <v>38</v>
      </c>
    </row>
    <row r="28" spans="1:11" ht="24.75" customHeight="1">
      <c r="A28" s="82"/>
      <c r="B28" s="50">
        <v>18</v>
      </c>
      <c r="C28" s="59">
        <v>611</v>
      </c>
      <c r="D28" s="60"/>
      <c r="E28" s="61"/>
      <c r="F28" s="62">
        <v>550</v>
      </c>
      <c r="G28" s="63"/>
      <c r="H28" s="55">
        <f t="shared" si="2"/>
        <v>550</v>
      </c>
      <c r="I28" s="64"/>
      <c r="J28" s="84">
        <f t="shared" si="3"/>
        <v>550</v>
      </c>
      <c r="K28" s="65" t="s">
        <v>39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540</v>
      </c>
      <c r="F29" s="62">
        <v>600</v>
      </c>
      <c r="G29" s="63"/>
      <c r="H29" s="55">
        <f t="shared" si="2"/>
        <v>1140</v>
      </c>
      <c r="I29" s="64">
        <v>100</v>
      </c>
      <c r="J29" s="84">
        <f t="shared" si="3"/>
        <v>1240</v>
      </c>
      <c r="K29" s="65" t="s">
        <v>38</v>
      </c>
    </row>
    <row r="30" spans="1:11" ht="24.75" customHeight="1">
      <c r="A30" s="82"/>
      <c r="B30" s="50">
        <v>20</v>
      </c>
      <c r="C30" s="59">
        <v>569</v>
      </c>
      <c r="D30" s="60"/>
      <c r="E30" s="61">
        <v>2080</v>
      </c>
      <c r="F30" s="62"/>
      <c r="G30" s="63"/>
      <c r="H30" s="55">
        <f t="shared" si="2"/>
        <v>2080</v>
      </c>
      <c r="I30" s="64"/>
      <c r="J30" s="84">
        <f t="shared" si="3"/>
        <v>2080</v>
      </c>
      <c r="K30" s="65" t="s">
        <v>66</v>
      </c>
    </row>
    <row r="31" spans="1:11" ht="24.75" customHeight="1">
      <c r="A31" s="82"/>
      <c r="B31" s="50">
        <v>21</v>
      </c>
      <c r="C31" s="59">
        <v>610</v>
      </c>
      <c r="D31" s="60"/>
      <c r="E31" s="61">
        <v>550</v>
      </c>
      <c r="F31" s="62">
        <v>700</v>
      </c>
      <c r="G31" s="63"/>
      <c r="H31" s="55">
        <f t="shared" si="2"/>
        <v>1250</v>
      </c>
      <c r="I31" s="64"/>
      <c r="J31" s="84">
        <f t="shared" si="3"/>
        <v>1250</v>
      </c>
      <c r="K31" s="65" t="s">
        <v>36</v>
      </c>
    </row>
    <row r="32" spans="1:11" ht="24.75" customHeight="1">
      <c r="A32" s="82"/>
      <c r="B32" s="50">
        <v>22</v>
      </c>
      <c r="C32" s="59">
        <v>616</v>
      </c>
      <c r="D32" s="60"/>
      <c r="E32" s="61"/>
      <c r="F32" s="62">
        <v>900</v>
      </c>
      <c r="G32" s="63"/>
      <c r="H32" s="55">
        <f t="shared" si="2"/>
        <v>900</v>
      </c>
      <c r="I32" s="64"/>
      <c r="J32" s="84">
        <f t="shared" si="3"/>
        <v>900</v>
      </c>
      <c r="K32" s="65" t="s">
        <v>37</v>
      </c>
    </row>
    <row r="33" spans="1:11" ht="24.75" customHeight="1">
      <c r="A33" s="82"/>
      <c r="B33" s="50">
        <v>23</v>
      </c>
      <c r="C33" s="59">
        <v>569</v>
      </c>
      <c r="D33" s="60"/>
      <c r="E33" s="61">
        <v>3050</v>
      </c>
      <c r="F33" s="62"/>
      <c r="G33" s="63"/>
      <c r="H33" s="55">
        <f t="shared" si="2"/>
        <v>3050</v>
      </c>
      <c r="I33" s="64"/>
      <c r="J33" s="84">
        <f t="shared" si="3"/>
        <v>3050</v>
      </c>
      <c r="K33" s="65" t="s">
        <v>66</v>
      </c>
    </row>
    <row r="34" spans="1:11" ht="24.75" customHeight="1">
      <c r="A34" s="82"/>
      <c r="B34" s="50">
        <v>24</v>
      </c>
      <c r="C34" s="59">
        <v>613</v>
      </c>
      <c r="D34" s="60"/>
      <c r="E34" s="61"/>
      <c r="F34" s="62">
        <v>550</v>
      </c>
      <c r="G34" s="63"/>
      <c r="H34" s="55">
        <f t="shared" si="2"/>
        <v>550</v>
      </c>
      <c r="I34" s="64">
        <v>300</v>
      </c>
      <c r="J34" s="84">
        <f t="shared" si="3"/>
        <v>850</v>
      </c>
      <c r="K34" s="65" t="s">
        <v>38</v>
      </c>
    </row>
    <row r="35" spans="1:11" ht="24.75" customHeight="1">
      <c r="A35" s="82"/>
      <c r="B35" s="66">
        <v>25</v>
      </c>
      <c r="C35" s="67">
        <v>610</v>
      </c>
      <c r="D35" s="68"/>
      <c r="E35" s="69">
        <v>700</v>
      </c>
      <c r="F35" s="70">
        <v>380</v>
      </c>
      <c r="G35" s="71"/>
      <c r="H35" s="55">
        <f t="shared" si="2"/>
        <v>1080</v>
      </c>
      <c r="I35" s="73">
        <v>100</v>
      </c>
      <c r="J35" s="84">
        <f t="shared" si="3"/>
        <v>1180</v>
      </c>
      <c r="K35" s="74" t="s">
        <v>36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616</v>
      </c>
      <c r="D39" s="87"/>
      <c r="E39" s="88"/>
      <c r="F39" s="89"/>
      <c r="G39" s="90"/>
      <c r="H39" s="91">
        <f aca="true" t="shared" si="4" ref="H39:H48">SUM(E39:G39)</f>
        <v>0</v>
      </c>
      <c r="I39" s="92">
        <v>310</v>
      </c>
      <c r="J39" s="93">
        <f aca="true" t="shared" si="5" ref="J39:J48">H39+I39</f>
        <v>310</v>
      </c>
      <c r="K39" s="94" t="s">
        <v>37</v>
      </c>
    </row>
    <row r="40" spans="1:11" ht="24.75" customHeight="1">
      <c r="A40" s="39"/>
      <c r="B40" s="66">
        <v>27</v>
      </c>
      <c r="C40" s="59">
        <v>615</v>
      </c>
      <c r="D40" s="60"/>
      <c r="E40" s="61">
        <v>630</v>
      </c>
      <c r="F40" s="62">
        <v>1000</v>
      </c>
      <c r="G40" s="63"/>
      <c r="H40" s="91">
        <f t="shared" si="4"/>
        <v>1630</v>
      </c>
      <c r="I40" s="64"/>
      <c r="J40" s="93">
        <f t="shared" si="5"/>
        <v>1630</v>
      </c>
      <c r="K40" s="65" t="s">
        <v>36</v>
      </c>
    </row>
    <row r="41" spans="1:11" ht="24.75" customHeight="1">
      <c r="A41" s="39"/>
      <c r="B41" s="50">
        <v>28</v>
      </c>
      <c r="C41" s="59">
        <v>613</v>
      </c>
      <c r="D41" s="60"/>
      <c r="E41" s="61"/>
      <c r="F41" s="62"/>
      <c r="G41" s="63"/>
      <c r="H41" s="91">
        <f t="shared" si="4"/>
        <v>0</v>
      </c>
      <c r="I41" s="64">
        <v>350</v>
      </c>
      <c r="J41" s="93">
        <f t="shared" si="5"/>
        <v>350</v>
      </c>
      <c r="K41" s="65" t="s">
        <v>38</v>
      </c>
    </row>
    <row r="42" spans="1:11" ht="24.75" customHeight="1">
      <c r="A42" s="39"/>
      <c r="B42" s="50">
        <v>29</v>
      </c>
      <c r="C42" s="59">
        <v>610</v>
      </c>
      <c r="D42" s="60"/>
      <c r="E42" s="61"/>
      <c r="F42" s="62"/>
      <c r="G42" s="63"/>
      <c r="H42" s="91">
        <f t="shared" si="4"/>
        <v>0</v>
      </c>
      <c r="I42" s="64">
        <v>380</v>
      </c>
      <c r="J42" s="93">
        <f t="shared" si="5"/>
        <v>380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21560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10280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31940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6310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38250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3730</v>
      </c>
      <c r="E82" s="65"/>
      <c r="F82" s="59"/>
      <c r="G82" s="123">
        <v>3890</v>
      </c>
      <c r="H82" s="59">
        <v>190</v>
      </c>
      <c r="I82" s="124">
        <v>85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373</v>
      </c>
      <c r="C83" s="121"/>
      <c r="D83" s="122">
        <v>3670</v>
      </c>
      <c r="E83" s="65"/>
      <c r="F83" s="59"/>
      <c r="G83" s="123">
        <v>3960</v>
      </c>
      <c r="H83" s="59">
        <v>190</v>
      </c>
      <c r="I83" s="124">
        <v>85</v>
      </c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15.25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380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170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24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810</v>
      </c>
      <c r="G8" s="45"/>
      <c r="H8" s="46">
        <f aca="true" t="shared" si="0" ref="H8:H22">SUM(E8:G8)</f>
        <v>810</v>
      </c>
      <c r="I8" s="47"/>
      <c r="J8" s="48">
        <f aca="true" t="shared" si="1" ref="J8:J22">H8+I8</f>
        <v>810</v>
      </c>
      <c r="K8" s="49" t="s">
        <v>36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>
        <v>960</v>
      </c>
      <c r="G9" s="54"/>
      <c r="H9" s="55">
        <f t="shared" si="0"/>
        <v>960</v>
      </c>
      <c r="I9" s="56"/>
      <c r="J9" s="57">
        <f t="shared" si="1"/>
        <v>960</v>
      </c>
      <c r="K9" s="58" t="s">
        <v>36</v>
      </c>
    </row>
    <row r="10" spans="1:11" ht="24.75" customHeight="1">
      <c r="A10" s="39"/>
      <c r="B10" s="50">
        <v>3</v>
      </c>
      <c r="C10" s="25">
        <v>463</v>
      </c>
      <c r="D10" s="51"/>
      <c r="E10" s="52"/>
      <c r="F10" s="53">
        <v>740</v>
      </c>
      <c r="G10" s="54"/>
      <c r="H10" s="55">
        <f t="shared" si="0"/>
        <v>740</v>
      </c>
      <c r="I10" s="56"/>
      <c r="J10" s="57">
        <f t="shared" si="1"/>
        <v>740</v>
      </c>
      <c r="K10" s="58" t="s">
        <v>40</v>
      </c>
    </row>
    <row r="11" spans="1:11" ht="24.75" customHeight="1">
      <c r="A11" s="39"/>
      <c r="B11" s="50">
        <v>4</v>
      </c>
      <c r="C11" s="25">
        <v>610</v>
      </c>
      <c r="D11" s="51"/>
      <c r="E11" s="52"/>
      <c r="F11" s="53"/>
      <c r="G11" s="54"/>
      <c r="H11" s="55">
        <f t="shared" si="0"/>
        <v>0</v>
      </c>
      <c r="I11" s="56">
        <v>600</v>
      </c>
      <c r="J11" s="57">
        <f t="shared" si="1"/>
        <v>600</v>
      </c>
      <c r="K11" s="58" t="s">
        <v>37</v>
      </c>
    </row>
    <row r="12" spans="1:11" ht="24.75" customHeight="1">
      <c r="A12" s="39"/>
      <c r="B12" s="50">
        <v>5</v>
      </c>
      <c r="C12" s="25">
        <v>847</v>
      </c>
      <c r="D12" s="51"/>
      <c r="E12" s="52">
        <v>9260</v>
      </c>
      <c r="F12" s="53"/>
      <c r="G12" s="54"/>
      <c r="H12" s="55">
        <f t="shared" si="0"/>
        <v>9260</v>
      </c>
      <c r="I12" s="56"/>
      <c r="J12" s="57">
        <f t="shared" si="1"/>
        <v>9260</v>
      </c>
      <c r="K12" s="58" t="s">
        <v>37</v>
      </c>
    </row>
    <row r="13" spans="1:11" ht="24.75" customHeight="1">
      <c r="A13" s="39"/>
      <c r="B13" s="50">
        <v>6</v>
      </c>
      <c r="C13" s="25">
        <v>611</v>
      </c>
      <c r="D13" s="51"/>
      <c r="E13" s="52"/>
      <c r="F13" s="53">
        <v>780</v>
      </c>
      <c r="G13" s="54"/>
      <c r="H13" s="55">
        <f t="shared" si="0"/>
        <v>780</v>
      </c>
      <c r="I13" s="56"/>
      <c r="J13" s="57">
        <f t="shared" si="1"/>
        <v>780</v>
      </c>
      <c r="K13" s="58" t="s">
        <v>39</v>
      </c>
    </row>
    <row r="14" spans="1:11" ht="24.75" customHeight="1">
      <c r="A14" s="39"/>
      <c r="B14" s="50">
        <v>7</v>
      </c>
      <c r="C14" s="59">
        <v>370</v>
      </c>
      <c r="D14" s="60"/>
      <c r="E14" s="61"/>
      <c r="F14" s="62"/>
      <c r="G14" s="63"/>
      <c r="H14" s="55">
        <f t="shared" si="0"/>
        <v>0</v>
      </c>
      <c r="I14" s="64">
        <v>830</v>
      </c>
      <c r="J14" s="57">
        <f t="shared" si="1"/>
        <v>830</v>
      </c>
      <c r="K14" s="65"/>
    </row>
    <row r="15" spans="1:11" ht="24.75" customHeight="1">
      <c r="A15" s="39"/>
      <c r="B15" s="50">
        <v>8</v>
      </c>
      <c r="C15" s="59">
        <v>666</v>
      </c>
      <c r="D15" s="60"/>
      <c r="E15" s="61"/>
      <c r="F15" s="62">
        <v>1110</v>
      </c>
      <c r="G15" s="63"/>
      <c r="H15" s="55">
        <f t="shared" si="0"/>
        <v>1110</v>
      </c>
      <c r="I15" s="64"/>
      <c r="J15" s="57">
        <f t="shared" si="1"/>
        <v>1110</v>
      </c>
      <c r="K15" s="65" t="s">
        <v>38</v>
      </c>
    </row>
    <row r="16" spans="1:11" ht="24.75" customHeight="1">
      <c r="A16" s="39"/>
      <c r="B16" s="50">
        <v>9</v>
      </c>
      <c r="C16" s="59">
        <v>847</v>
      </c>
      <c r="D16" s="60"/>
      <c r="E16" s="61">
        <v>8930</v>
      </c>
      <c r="F16" s="62"/>
      <c r="G16" s="63"/>
      <c r="H16" s="55">
        <f t="shared" si="0"/>
        <v>8930</v>
      </c>
      <c r="I16" s="64"/>
      <c r="J16" s="57">
        <f t="shared" si="1"/>
        <v>8930</v>
      </c>
      <c r="K16" s="65"/>
    </row>
    <row r="17" spans="1:11" ht="24.75" customHeight="1">
      <c r="A17" s="39"/>
      <c r="B17" s="50">
        <v>10</v>
      </c>
      <c r="C17" s="59">
        <v>609</v>
      </c>
      <c r="D17" s="60"/>
      <c r="E17" s="61"/>
      <c r="F17" s="62">
        <v>1020</v>
      </c>
      <c r="G17" s="63"/>
      <c r="H17" s="55">
        <f t="shared" si="0"/>
        <v>1020</v>
      </c>
      <c r="I17" s="64"/>
      <c r="J17" s="57">
        <f t="shared" si="1"/>
        <v>1020</v>
      </c>
      <c r="K17" s="65" t="s">
        <v>36</v>
      </c>
    </row>
    <row r="18" spans="1:11" ht="24.75" customHeight="1">
      <c r="A18" s="39"/>
      <c r="B18" s="50">
        <v>11</v>
      </c>
      <c r="C18" s="59">
        <v>573</v>
      </c>
      <c r="D18" s="60"/>
      <c r="E18" s="61"/>
      <c r="F18" s="62"/>
      <c r="G18" s="63"/>
      <c r="H18" s="55">
        <f t="shared" si="0"/>
        <v>0</v>
      </c>
      <c r="I18" s="64">
        <v>950</v>
      </c>
      <c r="J18" s="57">
        <f t="shared" si="1"/>
        <v>950</v>
      </c>
      <c r="K18" s="65"/>
    </row>
    <row r="19" spans="1:11" ht="24.75" customHeight="1">
      <c r="A19" s="39"/>
      <c r="B19" s="50">
        <v>12</v>
      </c>
      <c r="C19" s="59">
        <v>615</v>
      </c>
      <c r="D19" s="60"/>
      <c r="E19" s="61">
        <v>560</v>
      </c>
      <c r="F19" s="62">
        <v>1000</v>
      </c>
      <c r="G19" s="63"/>
      <c r="H19" s="55">
        <f t="shared" si="0"/>
        <v>1560</v>
      </c>
      <c r="I19" s="64"/>
      <c r="J19" s="57">
        <f t="shared" si="1"/>
        <v>1560</v>
      </c>
      <c r="K19" s="65" t="s">
        <v>36</v>
      </c>
    </row>
    <row r="20" spans="1:11" ht="24.75" customHeight="1">
      <c r="A20" s="39"/>
      <c r="B20" s="50">
        <v>13</v>
      </c>
      <c r="C20" s="59">
        <v>213</v>
      </c>
      <c r="D20" s="60"/>
      <c r="E20" s="61"/>
      <c r="F20" s="62">
        <v>1020</v>
      </c>
      <c r="G20" s="63"/>
      <c r="H20" s="55">
        <f t="shared" si="0"/>
        <v>1020</v>
      </c>
      <c r="I20" s="64"/>
      <c r="J20" s="57">
        <f t="shared" si="1"/>
        <v>1020</v>
      </c>
      <c r="K20" s="65"/>
    </row>
    <row r="21" spans="1:11" ht="24.75" customHeight="1">
      <c r="A21" s="39"/>
      <c r="B21" s="50">
        <v>14</v>
      </c>
      <c r="C21" s="59">
        <v>611</v>
      </c>
      <c r="D21" s="60"/>
      <c r="E21" s="61"/>
      <c r="F21" s="62">
        <v>590</v>
      </c>
      <c r="G21" s="63"/>
      <c r="H21" s="55">
        <f t="shared" si="0"/>
        <v>590</v>
      </c>
      <c r="I21" s="64"/>
      <c r="J21" s="57">
        <f t="shared" si="1"/>
        <v>590</v>
      </c>
      <c r="K21" s="65" t="s">
        <v>39</v>
      </c>
    </row>
    <row r="22" spans="1:11" ht="24.75" customHeight="1">
      <c r="A22" s="39"/>
      <c r="B22" s="66">
        <v>15</v>
      </c>
      <c r="C22" s="67">
        <v>610</v>
      </c>
      <c r="D22" s="68"/>
      <c r="E22" s="69"/>
      <c r="F22" s="70">
        <v>430</v>
      </c>
      <c r="G22" s="71"/>
      <c r="H22" s="72">
        <f t="shared" si="0"/>
        <v>430</v>
      </c>
      <c r="I22" s="73"/>
      <c r="J22" s="57">
        <f t="shared" si="1"/>
        <v>430</v>
      </c>
      <c r="K22" s="74" t="s">
        <v>37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847</v>
      </c>
      <c r="D26" s="51"/>
      <c r="E26" s="52">
        <v>10260</v>
      </c>
      <c r="F26" s="53"/>
      <c r="G26" s="54"/>
      <c r="H26" s="55">
        <f aca="true" t="shared" si="2" ref="H26:H35">SUM(E26:G26)</f>
        <v>10260</v>
      </c>
      <c r="I26" s="56"/>
      <c r="J26" s="84">
        <f aca="true" t="shared" si="3" ref="J26:J35">H26+I26</f>
        <v>10260</v>
      </c>
      <c r="K26" s="58"/>
    </row>
    <row r="27" spans="1:11" ht="24.75" customHeight="1">
      <c r="A27" s="82"/>
      <c r="B27" s="66">
        <v>17</v>
      </c>
      <c r="C27" s="25">
        <v>613</v>
      </c>
      <c r="D27" s="51"/>
      <c r="E27" s="52">
        <v>740</v>
      </c>
      <c r="F27" s="53">
        <v>1000</v>
      </c>
      <c r="G27" s="54"/>
      <c r="H27" s="55">
        <f t="shared" si="2"/>
        <v>1740</v>
      </c>
      <c r="I27" s="56"/>
      <c r="J27" s="84">
        <f t="shared" si="3"/>
        <v>1740</v>
      </c>
      <c r="K27" s="58" t="s">
        <v>38</v>
      </c>
    </row>
    <row r="28" spans="1:11" ht="24.75" customHeight="1">
      <c r="A28" s="82"/>
      <c r="B28" s="50">
        <v>18</v>
      </c>
      <c r="C28" s="59">
        <v>610</v>
      </c>
      <c r="D28" s="60"/>
      <c r="E28" s="61">
        <v>1000</v>
      </c>
      <c r="F28" s="62">
        <v>1000</v>
      </c>
      <c r="G28" s="63">
        <v>270</v>
      </c>
      <c r="H28" s="55">
        <f t="shared" si="2"/>
        <v>2270</v>
      </c>
      <c r="I28" s="64"/>
      <c r="J28" s="84">
        <f t="shared" si="3"/>
        <v>2270</v>
      </c>
      <c r="K28" s="65" t="s">
        <v>36</v>
      </c>
    </row>
    <row r="29" spans="1:11" ht="24.75" customHeight="1">
      <c r="A29" s="82"/>
      <c r="B29" s="50">
        <v>19</v>
      </c>
      <c r="C29" s="59">
        <v>616</v>
      </c>
      <c r="D29" s="60"/>
      <c r="E29" s="61"/>
      <c r="F29" s="62">
        <v>670</v>
      </c>
      <c r="G29" s="63"/>
      <c r="H29" s="55">
        <f t="shared" si="2"/>
        <v>670</v>
      </c>
      <c r="I29" s="64"/>
      <c r="J29" s="84">
        <f t="shared" si="3"/>
        <v>670</v>
      </c>
      <c r="K29" s="65" t="s">
        <v>37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600</v>
      </c>
      <c r="F30" s="62">
        <v>500</v>
      </c>
      <c r="G30" s="63"/>
      <c r="H30" s="55">
        <f t="shared" si="2"/>
        <v>1100</v>
      </c>
      <c r="I30" s="64"/>
      <c r="J30" s="84">
        <f t="shared" si="3"/>
        <v>1100</v>
      </c>
      <c r="K30" s="65" t="s">
        <v>38</v>
      </c>
    </row>
    <row r="31" spans="1:11" ht="24.75" customHeight="1">
      <c r="A31" s="82"/>
      <c r="B31" s="50">
        <v>21</v>
      </c>
      <c r="C31" s="59">
        <v>610</v>
      </c>
      <c r="D31" s="60"/>
      <c r="E31" s="61"/>
      <c r="F31" s="62">
        <v>1230</v>
      </c>
      <c r="G31" s="63"/>
      <c r="H31" s="55">
        <f t="shared" si="2"/>
        <v>1230</v>
      </c>
      <c r="I31" s="64"/>
      <c r="J31" s="84">
        <f t="shared" si="3"/>
        <v>1230</v>
      </c>
      <c r="K31" s="65" t="s">
        <v>36</v>
      </c>
    </row>
    <row r="32" spans="1:11" ht="24.75" customHeight="1">
      <c r="A32" s="82"/>
      <c r="B32" s="50">
        <v>22</v>
      </c>
      <c r="C32" s="59">
        <v>616</v>
      </c>
      <c r="D32" s="60"/>
      <c r="E32" s="61"/>
      <c r="F32" s="62">
        <v>570</v>
      </c>
      <c r="G32" s="63"/>
      <c r="H32" s="55">
        <f t="shared" si="2"/>
        <v>570</v>
      </c>
      <c r="I32" s="64"/>
      <c r="J32" s="84">
        <f t="shared" si="3"/>
        <v>570</v>
      </c>
      <c r="K32" s="65" t="s">
        <v>37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615</v>
      </c>
      <c r="D39" s="87"/>
      <c r="E39" s="88">
        <v>260</v>
      </c>
      <c r="F39" s="89">
        <v>400</v>
      </c>
      <c r="G39" s="90"/>
      <c r="H39" s="91">
        <f aca="true" t="shared" si="4" ref="H39:H48">SUM(E39:G39)</f>
        <v>660</v>
      </c>
      <c r="I39" s="92">
        <v>200</v>
      </c>
      <c r="J39" s="93">
        <f aca="true" t="shared" si="5" ref="J39:J48">H39+I39</f>
        <v>860</v>
      </c>
      <c r="K39" s="94" t="s">
        <v>36</v>
      </c>
    </row>
    <row r="40" spans="1:11" ht="24.75" customHeight="1">
      <c r="A40" s="39"/>
      <c r="B40" s="66">
        <v>27</v>
      </c>
      <c r="C40" s="59">
        <v>569</v>
      </c>
      <c r="D40" s="60"/>
      <c r="E40" s="61"/>
      <c r="F40" s="62">
        <v>570</v>
      </c>
      <c r="G40" s="63"/>
      <c r="H40" s="91">
        <f t="shared" si="4"/>
        <v>570</v>
      </c>
      <c r="I40" s="64"/>
      <c r="J40" s="93">
        <f t="shared" si="5"/>
        <v>570</v>
      </c>
      <c r="K40" s="65" t="s">
        <v>67</v>
      </c>
    </row>
    <row r="41" spans="1:11" ht="24.75" customHeight="1">
      <c r="A41" s="39"/>
      <c r="B41" s="50">
        <v>28</v>
      </c>
      <c r="C41" s="59">
        <v>613</v>
      </c>
      <c r="D41" s="60"/>
      <c r="E41" s="61"/>
      <c r="F41" s="62">
        <v>450</v>
      </c>
      <c r="G41" s="63"/>
      <c r="H41" s="91">
        <f t="shared" si="4"/>
        <v>450</v>
      </c>
      <c r="I41" s="64"/>
      <c r="J41" s="93">
        <f t="shared" si="5"/>
        <v>450</v>
      </c>
      <c r="K41" s="65" t="s">
        <v>38</v>
      </c>
    </row>
    <row r="42" spans="1:11" ht="24.75" customHeight="1">
      <c r="A42" s="39"/>
      <c r="B42" s="50">
        <v>29</v>
      </c>
      <c r="C42" s="59">
        <v>616</v>
      </c>
      <c r="D42" s="60"/>
      <c r="E42" s="61"/>
      <c r="F42" s="62">
        <v>630</v>
      </c>
      <c r="G42" s="63"/>
      <c r="H42" s="91">
        <f t="shared" si="4"/>
        <v>630</v>
      </c>
      <c r="I42" s="64"/>
      <c r="J42" s="93">
        <f t="shared" si="5"/>
        <v>630</v>
      </c>
      <c r="K42" s="65" t="s">
        <v>37</v>
      </c>
    </row>
    <row r="43" spans="1:11" ht="24.75" customHeight="1">
      <c r="A43" s="39"/>
      <c r="B43" s="50">
        <v>30</v>
      </c>
      <c r="C43" s="59">
        <v>615</v>
      </c>
      <c r="D43" s="60"/>
      <c r="E43" s="61"/>
      <c r="F43" s="62">
        <v>810</v>
      </c>
      <c r="G43" s="63"/>
      <c r="H43" s="91">
        <f t="shared" si="4"/>
        <v>810</v>
      </c>
      <c r="I43" s="64"/>
      <c r="J43" s="93">
        <f t="shared" si="5"/>
        <v>810</v>
      </c>
      <c r="K43" s="65" t="s">
        <v>36</v>
      </c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31610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16290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270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48170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2580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50750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>
        <v>618</v>
      </c>
      <c r="C59" s="121"/>
      <c r="D59" s="122">
        <v>12240</v>
      </c>
      <c r="E59" s="65">
        <v>100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12.24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100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4590</v>
      </c>
      <c r="E82" s="65"/>
      <c r="F82" s="59"/>
      <c r="G82" s="123">
        <v>3980</v>
      </c>
      <c r="H82" s="59">
        <v>180</v>
      </c>
      <c r="I82" s="124">
        <v>90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373</v>
      </c>
      <c r="C83" s="121"/>
      <c r="D83" s="122">
        <v>4070</v>
      </c>
      <c r="E83" s="65"/>
      <c r="F83" s="59"/>
      <c r="G83" s="123">
        <v>3710</v>
      </c>
      <c r="H83" s="59">
        <v>180</v>
      </c>
      <c r="I83" s="124">
        <v>90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9470</v>
      </c>
      <c r="E84" s="65">
        <v>104</v>
      </c>
      <c r="F84" s="59">
        <v>50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25.82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464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230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26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/>
      <c r="F8" s="44">
        <v>1110</v>
      </c>
      <c r="G8" s="45"/>
      <c r="H8" s="46">
        <f aca="true" t="shared" si="0" ref="H8:H22">SUM(E8:G8)</f>
        <v>1110</v>
      </c>
      <c r="I8" s="47"/>
      <c r="J8" s="48">
        <f aca="true" t="shared" si="1" ref="J8:J22">H8+I8</f>
        <v>1110</v>
      </c>
      <c r="K8" s="49" t="s">
        <v>36</v>
      </c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740</v>
      </c>
      <c r="G9" s="54"/>
      <c r="H9" s="55">
        <f t="shared" si="0"/>
        <v>740</v>
      </c>
      <c r="I9" s="56"/>
      <c r="J9" s="57">
        <f t="shared" si="1"/>
        <v>740</v>
      </c>
      <c r="K9" s="58" t="s">
        <v>38</v>
      </c>
    </row>
    <row r="10" spans="1:11" ht="24.75" customHeight="1">
      <c r="A10" s="39"/>
      <c r="B10" s="50">
        <v>3</v>
      </c>
      <c r="C10" s="25">
        <v>615</v>
      </c>
      <c r="D10" s="51"/>
      <c r="E10" s="52"/>
      <c r="F10" s="53">
        <v>810</v>
      </c>
      <c r="G10" s="54"/>
      <c r="H10" s="55">
        <f t="shared" si="0"/>
        <v>810</v>
      </c>
      <c r="I10" s="56"/>
      <c r="J10" s="57">
        <f t="shared" si="1"/>
        <v>810</v>
      </c>
      <c r="K10" s="58" t="s">
        <v>36</v>
      </c>
    </row>
    <row r="11" spans="1:11" ht="24.75" customHeight="1">
      <c r="A11" s="39"/>
      <c r="B11" s="50">
        <v>4</v>
      </c>
      <c r="C11" s="25">
        <v>609</v>
      </c>
      <c r="D11" s="51"/>
      <c r="E11" s="52"/>
      <c r="F11" s="53">
        <v>600</v>
      </c>
      <c r="G11" s="54"/>
      <c r="H11" s="55">
        <f t="shared" si="0"/>
        <v>600</v>
      </c>
      <c r="I11" s="56"/>
      <c r="J11" s="57">
        <f t="shared" si="1"/>
        <v>600</v>
      </c>
      <c r="K11" s="58" t="s">
        <v>38</v>
      </c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609</v>
      </c>
      <c r="D26" s="51"/>
      <c r="E26" s="52"/>
      <c r="F26" s="53">
        <v>670</v>
      </c>
      <c r="G26" s="54">
        <v>200</v>
      </c>
      <c r="H26" s="55">
        <f aca="true" t="shared" si="2" ref="H26:H35">SUM(E26:G26)</f>
        <v>870</v>
      </c>
      <c r="I26" s="56"/>
      <c r="J26" s="84">
        <f aca="true" t="shared" si="3" ref="J26:J35">H26+I26</f>
        <v>870</v>
      </c>
      <c r="K26" s="58" t="s">
        <v>37</v>
      </c>
    </row>
    <row r="27" spans="1:11" ht="24.75" customHeight="1">
      <c r="A27" s="82"/>
      <c r="B27" s="66">
        <v>17</v>
      </c>
      <c r="C27" s="25">
        <v>609</v>
      </c>
      <c r="D27" s="51"/>
      <c r="E27" s="52"/>
      <c r="F27" s="53"/>
      <c r="G27" s="54"/>
      <c r="H27" s="55">
        <f t="shared" si="2"/>
        <v>0</v>
      </c>
      <c r="I27" s="56">
        <v>680</v>
      </c>
      <c r="J27" s="84">
        <f t="shared" si="3"/>
        <v>680</v>
      </c>
      <c r="K27" s="58" t="s">
        <v>37</v>
      </c>
    </row>
    <row r="28" spans="1:11" ht="24.75" customHeight="1">
      <c r="A28" s="82"/>
      <c r="B28" s="50">
        <v>18</v>
      </c>
      <c r="C28" s="59">
        <v>569</v>
      </c>
      <c r="D28" s="60"/>
      <c r="E28" s="61"/>
      <c r="F28" s="62">
        <v>1540</v>
      </c>
      <c r="G28" s="63"/>
      <c r="H28" s="55">
        <f t="shared" si="2"/>
        <v>1540</v>
      </c>
      <c r="I28" s="64">
        <v>400</v>
      </c>
      <c r="J28" s="84">
        <f t="shared" si="3"/>
        <v>1940</v>
      </c>
      <c r="K28" s="65" t="s">
        <v>68</v>
      </c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5470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5670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1080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6750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34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950</v>
      </c>
      <c r="G8" s="45"/>
      <c r="H8" s="46">
        <f aca="true" t="shared" si="0" ref="H8:H22">SUM(E8:G8)</f>
        <v>950</v>
      </c>
      <c r="I8" s="47"/>
      <c r="J8" s="48">
        <f aca="true" t="shared" si="1" ref="J8:J22">H8+I8</f>
        <v>950</v>
      </c>
      <c r="K8" s="49" t="s">
        <v>36</v>
      </c>
    </row>
    <row r="9" spans="1:11" ht="24.75" customHeight="1">
      <c r="A9" s="39"/>
      <c r="B9" s="50">
        <v>2</v>
      </c>
      <c r="C9" s="25">
        <v>370</v>
      </c>
      <c r="D9" s="51"/>
      <c r="E9" s="52"/>
      <c r="F9" s="53"/>
      <c r="G9" s="54">
        <v>1880</v>
      </c>
      <c r="H9" s="55">
        <f t="shared" si="0"/>
        <v>1880</v>
      </c>
      <c r="I9" s="56"/>
      <c r="J9" s="57">
        <f t="shared" si="1"/>
        <v>1880</v>
      </c>
      <c r="K9" s="58" t="s">
        <v>69</v>
      </c>
    </row>
    <row r="10" spans="1:11" ht="24.75" customHeight="1">
      <c r="A10" s="39"/>
      <c r="B10" s="50">
        <v>3</v>
      </c>
      <c r="C10" s="25">
        <v>609</v>
      </c>
      <c r="D10" s="51"/>
      <c r="E10" s="52"/>
      <c r="F10" s="53">
        <v>380</v>
      </c>
      <c r="G10" s="54"/>
      <c r="H10" s="55">
        <f t="shared" si="0"/>
        <v>380</v>
      </c>
      <c r="I10" s="56"/>
      <c r="J10" s="57">
        <f t="shared" si="1"/>
        <v>380</v>
      </c>
      <c r="K10" s="58" t="s">
        <v>36</v>
      </c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1330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1880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3210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3210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620</v>
      </c>
      <c r="G8" s="45"/>
      <c r="H8" s="46">
        <f aca="true" t="shared" si="0" ref="H8:H22">SUM(E8:G8)</f>
        <v>620</v>
      </c>
      <c r="I8" s="47"/>
      <c r="J8" s="48">
        <f aca="true" t="shared" si="1" ref="J8:J22">H8+I8</f>
        <v>620</v>
      </c>
      <c r="K8" s="49" t="s">
        <v>36</v>
      </c>
    </row>
    <row r="9" spans="1:11" ht="24.75" customHeight="1">
      <c r="A9" s="39"/>
      <c r="B9" s="50">
        <v>2</v>
      </c>
      <c r="C9" s="25">
        <v>463</v>
      </c>
      <c r="D9" s="51"/>
      <c r="E9" s="52"/>
      <c r="F9" s="53">
        <v>1260</v>
      </c>
      <c r="G9" s="54"/>
      <c r="H9" s="55">
        <f t="shared" si="0"/>
        <v>1260</v>
      </c>
      <c r="I9" s="56"/>
      <c r="J9" s="57">
        <f t="shared" si="1"/>
        <v>1260</v>
      </c>
      <c r="K9" s="58" t="s">
        <v>40</v>
      </c>
    </row>
    <row r="10" spans="1:11" ht="24.75" customHeight="1">
      <c r="A10" s="39"/>
      <c r="B10" s="50">
        <v>3</v>
      </c>
      <c r="C10" s="25">
        <v>666</v>
      </c>
      <c r="D10" s="51"/>
      <c r="E10" s="52"/>
      <c r="F10" s="53">
        <v>1730</v>
      </c>
      <c r="G10" s="54"/>
      <c r="H10" s="55">
        <f t="shared" si="0"/>
        <v>1730</v>
      </c>
      <c r="I10" s="56"/>
      <c r="J10" s="57">
        <f t="shared" si="1"/>
        <v>1730</v>
      </c>
      <c r="K10" s="58" t="s">
        <v>38</v>
      </c>
    </row>
    <row r="11" spans="1:11" ht="24.75" customHeight="1">
      <c r="A11" s="39"/>
      <c r="B11" s="50">
        <v>4</v>
      </c>
      <c r="C11" s="25">
        <v>611</v>
      </c>
      <c r="D11" s="51"/>
      <c r="E11" s="52"/>
      <c r="F11" s="53">
        <v>940</v>
      </c>
      <c r="G11" s="54"/>
      <c r="H11" s="55">
        <f t="shared" si="0"/>
        <v>940</v>
      </c>
      <c r="I11" s="56"/>
      <c r="J11" s="57">
        <f t="shared" si="1"/>
        <v>940</v>
      </c>
      <c r="K11" s="58" t="s">
        <v>39</v>
      </c>
    </row>
    <row r="12" spans="1:11" ht="24.75" customHeight="1">
      <c r="A12" s="39"/>
      <c r="B12" s="50">
        <v>5</v>
      </c>
      <c r="C12" s="25">
        <v>616</v>
      </c>
      <c r="D12" s="51"/>
      <c r="E12" s="52"/>
      <c r="F12" s="53">
        <v>1090</v>
      </c>
      <c r="G12" s="54"/>
      <c r="H12" s="55">
        <f t="shared" si="0"/>
        <v>1090</v>
      </c>
      <c r="I12" s="56"/>
      <c r="J12" s="57">
        <f t="shared" si="1"/>
        <v>1090</v>
      </c>
      <c r="K12" s="58" t="s">
        <v>37</v>
      </c>
    </row>
    <row r="13" spans="1:11" ht="24.75" customHeight="1">
      <c r="A13" s="39"/>
      <c r="B13" s="50">
        <v>6</v>
      </c>
      <c r="C13" s="25">
        <v>610</v>
      </c>
      <c r="D13" s="51"/>
      <c r="E13" s="52"/>
      <c r="F13" s="53">
        <v>960</v>
      </c>
      <c r="G13" s="54"/>
      <c r="H13" s="55">
        <f t="shared" si="0"/>
        <v>960</v>
      </c>
      <c r="I13" s="56"/>
      <c r="J13" s="57">
        <f t="shared" si="1"/>
        <v>960</v>
      </c>
      <c r="K13" s="58" t="s">
        <v>36</v>
      </c>
    </row>
    <row r="14" spans="1:11" ht="24.75" customHeight="1">
      <c r="A14" s="39"/>
      <c r="B14" s="50">
        <v>7</v>
      </c>
      <c r="C14" s="59">
        <v>370</v>
      </c>
      <c r="D14" s="60"/>
      <c r="E14" s="61"/>
      <c r="F14" s="62"/>
      <c r="G14" s="63"/>
      <c r="H14" s="55">
        <f t="shared" si="0"/>
        <v>0</v>
      </c>
      <c r="I14" s="64">
        <v>1140</v>
      </c>
      <c r="J14" s="57">
        <f t="shared" si="1"/>
        <v>1140</v>
      </c>
      <c r="K14" s="65" t="s">
        <v>70</v>
      </c>
    </row>
    <row r="15" spans="1:11" ht="24.75" customHeight="1">
      <c r="A15" s="39"/>
      <c r="B15" s="50">
        <v>8</v>
      </c>
      <c r="C15" s="59">
        <v>213</v>
      </c>
      <c r="D15" s="60"/>
      <c r="E15" s="61"/>
      <c r="F15" s="62">
        <v>990</v>
      </c>
      <c r="G15" s="63"/>
      <c r="H15" s="55">
        <f t="shared" si="0"/>
        <v>990</v>
      </c>
      <c r="I15" s="64"/>
      <c r="J15" s="57">
        <f t="shared" si="1"/>
        <v>990</v>
      </c>
      <c r="K15" s="65"/>
    </row>
    <row r="16" spans="1:11" ht="24.75" customHeight="1">
      <c r="A16" s="39"/>
      <c r="B16" s="50">
        <v>9</v>
      </c>
      <c r="C16" s="59">
        <v>609</v>
      </c>
      <c r="D16" s="60"/>
      <c r="E16" s="61">
        <v>330</v>
      </c>
      <c r="F16" s="62">
        <v>400</v>
      </c>
      <c r="G16" s="63"/>
      <c r="H16" s="55">
        <f t="shared" si="0"/>
        <v>730</v>
      </c>
      <c r="I16" s="64"/>
      <c r="J16" s="57">
        <f t="shared" si="1"/>
        <v>730</v>
      </c>
      <c r="K16" s="65" t="s">
        <v>36</v>
      </c>
    </row>
    <row r="17" spans="1:11" ht="24.75" customHeight="1">
      <c r="A17" s="39"/>
      <c r="B17" s="50">
        <v>10</v>
      </c>
      <c r="C17" s="59">
        <v>611</v>
      </c>
      <c r="D17" s="60"/>
      <c r="E17" s="61"/>
      <c r="F17" s="62">
        <v>390</v>
      </c>
      <c r="G17" s="63"/>
      <c r="H17" s="55">
        <f t="shared" si="0"/>
        <v>390</v>
      </c>
      <c r="I17" s="64"/>
      <c r="J17" s="57">
        <f t="shared" si="1"/>
        <v>390</v>
      </c>
      <c r="K17" s="65" t="s">
        <v>39</v>
      </c>
    </row>
    <row r="18" spans="1:11" ht="24.75" customHeight="1">
      <c r="A18" s="39"/>
      <c r="B18" s="50">
        <v>11</v>
      </c>
      <c r="C18" s="59">
        <v>463</v>
      </c>
      <c r="D18" s="60"/>
      <c r="E18" s="61"/>
      <c r="F18" s="62">
        <v>940</v>
      </c>
      <c r="G18" s="63"/>
      <c r="H18" s="55">
        <f t="shared" si="0"/>
        <v>940</v>
      </c>
      <c r="I18" s="64"/>
      <c r="J18" s="57">
        <f t="shared" si="1"/>
        <v>940</v>
      </c>
      <c r="K18" s="65" t="s">
        <v>40</v>
      </c>
    </row>
    <row r="19" spans="1:11" ht="24.75" customHeight="1">
      <c r="A19" s="39"/>
      <c r="B19" s="50">
        <v>12</v>
      </c>
      <c r="C19" s="59">
        <v>616</v>
      </c>
      <c r="D19" s="60"/>
      <c r="E19" s="61"/>
      <c r="F19" s="62">
        <v>680</v>
      </c>
      <c r="G19" s="63"/>
      <c r="H19" s="55">
        <f t="shared" si="0"/>
        <v>680</v>
      </c>
      <c r="I19" s="64"/>
      <c r="J19" s="57">
        <f t="shared" si="1"/>
        <v>680</v>
      </c>
      <c r="K19" s="65" t="s">
        <v>37</v>
      </c>
    </row>
    <row r="20" spans="1:11" ht="24.75" customHeight="1">
      <c r="A20" s="39"/>
      <c r="B20" s="50">
        <v>13</v>
      </c>
      <c r="C20" s="59">
        <v>666</v>
      </c>
      <c r="D20" s="60"/>
      <c r="E20" s="61"/>
      <c r="F20" s="62">
        <v>830</v>
      </c>
      <c r="G20" s="63"/>
      <c r="H20" s="55">
        <f t="shared" si="0"/>
        <v>830</v>
      </c>
      <c r="I20" s="64"/>
      <c r="J20" s="57">
        <f t="shared" si="1"/>
        <v>830</v>
      </c>
      <c r="K20" s="65" t="s">
        <v>38</v>
      </c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573</v>
      </c>
      <c r="D26" s="51"/>
      <c r="E26" s="52">
        <v>12370</v>
      </c>
      <c r="F26" s="53"/>
      <c r="G26" s="54"/>
      <c r="H26" s="55">
        <f aca="true" t="shared" si="2" ref="H26:H35">SUM(E26:G26)</f>
        <v>12370</v>
      </c>
      <c r="I26" s="56"/>
      <c r="J26" s="84">
        <f aca="true" t="shared" si="3" ref="J26:J35">H26+I26</f>
        <v>12370</v>
      </c>
      <c r="K26" s="58"/>
    </row>
    <row r="27" spans="1:11" ht="24.75" customHeight="1">
      <c r="A27" s="82"/>
      <c r="B27" s="66">
        <v>17</v>
      </c>
      <c r="C27" s="25">
        <v>613</v>
      </c>
      <c r="D27" s="51"/>
      <c r="E27" s="52">
        <v>260</v>
      </c>
      <c r="F27" s="53">
        <v>500</v>
      </c>
      <c r="G27" s="54">
        <v>200</v>
      </c>
      <c r="H27" s="55">
        <f t="shared" si="2"/>
        <v>960</v>
      </c>
      <c r="I27" s="56"/>
      <c r="J27" s="84">
        <f t="shared" si="3"/>
        <v>960</v>
      </c>
      <c r="K27" s="58" t="s">
        <v>38</v>
      </c>
    </row>
    <row r="28" spans="1:11" ht="24.75" customHeight="1">
      <c r="A28" s="82"/>
      <c r="B28" s="50">
        <v>18</v>
      </c>
      <c r="C28" s="59">
        <v>569</v>
      </c>
      <c r="D28" s="60"/>
      <c r="E28" s="61">
        <v>4210</v>
      </c>
      <c r="F28" s="62"/>
      <c r="G28" s="63"/>
      <c r="H28" s="55">
        <f t="shared" si="2"/>
        <v>4210</v>
      </c>
      <c r="I28" s="64"/>
      <c r="J28" s="84">
        <f t="shared" si="3"/>
        <v>4210</v>
      </c>
      <c r="K28" s="65" t="s">
        <v>71</v>
      </c>
    </row>
    <row r="29" spans="1:11" ht="24.75" customHeight="1">
      <c r="A29" s="82"/>
      <c r="B29" s="50">
        <v>19</v>
      </c>
      <c r="C29" s="59">
        <v>616</v>
      </c>
      <c r="D29" s="60"/>
      <c r="E29" s="61">
        <v>420</v>
      </c>
      <c r="F29" s="62">
        <v>600</v>
      </c>
      <c r="G29" s="63"/>
      <c r="H29" s="55">
        <f t="shared" si="2"/>
        <v>1020</v>
      </c>
      <c r="I29" s="64">
        <v>100</v>
      </c>
      <c r="J29" s="84">
        <f t="shared" si="3"/>
        <v>1120</v>
      </c>
      <c r="K29" s="65" t="s">
        <v>37</v>
      </c>
    </row>
    <row r="30" spans="1:11" ht="24.75" customHeight="1">
      <c r="A30" s="82"/>
      <c r="B30" s="50">
        <v>20</v>
      </c>
      <c r="C30" s="59">
        <v>609</v>
      </c>
      <c r="D30" s="60"/>
      <c r="E30" s="61">
        <v>650</v>
      </c>
      <c r="F30" s="62">
        <v>1000</v>
      </c>
      <c r="G30" s="63"/>
      <c r="H30" s="55">
        <f t="shared" si="2"/>
        <v>1650</v>
      </c>
      <c r="I30" s="64"/>
      <c r="J30" s="84">
        <f t="shared" si="3"/>
        <v>1650</v>
      </c>
      <c r="K30" s="65" t="s">
        <v>36</v>
      </c>
    </row>
    <row r="31" spans="1:11" ht="24.75" customHeight="1">
      <c r="A31" s="82"/>
      <c r="B31" s="50">
        <v>21</v>
      </c>
      <c r="C31" s="59">
        <v>569</v>
      </c>
      <c r="D31" s="60"/>
      <c r="E31" s="61">
        <v>3520</v>
      </c>
      <c r="F31" s="62"/>
      <c r="G31" s="63"/>
      <c r="H31" s="55">
        <f t="shared" si="2"/>
        <v>3520</v>
      </c>
      <c r="I31" s="64"/>
      <c r="J31" s="84">
        <f t="shared" si="3"/>
        <v>3520</v>
      </c>
      <c r="K31" s="65" t="s">
        <v>71</v>
      </c>
    </row>
    <row r="32" spans="1:11" ht="24.75" customHeight="1">
      <c r="A32" s="82"/>
      <c r="B32" s="50">
        <v>22</v>
      </c>
      <c r="C32" s="59">
        <v>613</v>
      </c>
      <c r="D32" s="60"/>
      <c r="E32" s="61">
        <v>400</v>
      </c>
      <c r="F32" s="62">
        <v>500</v>
      </c>
      <c r="G32" s="63"/>
      <c r="H32" s="55">
        <f t="shared" si="2"/>
        <v>900</v>
      </c>
      <c r="I32" s="64"/>
      <c r="J32" s="84">
        <f t="shared" si="3"/>
        <v>900</v>
      </c>
      <c r="K32" s="65" t="s">
        <v>38</v>
      </c>
    </row>
    <row r="33" spans="1:11" ht="24.75" customHeight="1">
      <c r="A33" s="82"/>
      <c r="B33" s="50">
        <v>23</v>
      </c>
      <c r="C33" s="59">
        <v>616</v>
      </c>
      <c r="D33" s="60"/>
      <c r="E33" s="61">
        <v>310</v>
      </c>
      <c r="F33" s="62">
        <v>400</v>
      </c>
      <c r="G33" s="63"/>
      <c r="H33" s="55">
        <f t="shared" si="2"/>
        <v>710</v>
      </c>
      <c r="I33" s="64"/>
      <c r="J33" s="84">
        <f t="shared" si="3"/>
        <v>710</v>
      </c>
      <c r="K33" s="65" t="s">
        <v>37</v>
      </c>
    </row>
    <row r="34" spans="1:11" ht="24.75" customHeight="1">
      <c r="A34" s="82"/>
      <c r="B34" s="50">
        <v>24</v>
      </c>
      <c r="C34" s="59">
        <v>609</v>
      </c>
      <c r="D34" s="60"/>
      <c r="E34" s="61"/>
      <c r="F34" s="62">
        <v>890</v>
      </c>
      <c r="G34" s="63"/>
      <c r="H34" s="55">
        <f t="shared" si="2"/>
        <v>890</v>
      </c>
      <c r="I34" s="64"/>
      <c r="J34" s="84">
        <f t="shared" si="3"/>
        <v>890</v>
      </c>
      <c r="K34" s="65" t="s">
        <v>36</v>
      </c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613</v>
      </c>
      <c r="D39" s="87"/>
      <c r="E39" s="88"/>
      <c r="F39" s="89">
        <v>1010</v>
      </c>
      <c r="G39" s="90"/>
      <c r="H39" s="91">
        <f aca="true" t="shared" si="4" ref="H39:H48">SUM(E39:G39)</f>
        <v>1010</v>
      </c>
      <c r="I39" s="92"/>
      <c r="J39" s="93">
        <f aca="true" t="shared" si="5" ref="J39:J48">H39+I39</f>
        <v>1010</v>
      </c>
      <c r="K39" s="94" t="s">
        <v>38</v>
      </c>
    </row>
    <row r="40" spans="1:11" ht="24.75" customHeight="1">
      <c r="A40" s="39"/>
      <c r="B40" s="66">
        <v>27</v>
      </c>
      <c r="C40" s="59">
        <v>615</v>
      </c>
      <c r="D40" s="60"/>
      <c r="E40" s="61">
        <v>950</v>
      </c>
      <c r="F40" s="62">
        <v>1000</v>
      </c>
      <c r="G40" s="63"/>
      <c r="H40" s="91">
        <f t="shared" si="4"/>
        <v>1950</v>
      </c>
      <c r="I40" s="64"/>
      <c r="J40" s="93">
        <f t="shared" si="5"/>
        <v>1950</v>
      </c>
      <c r="K40" s="65" t="s">
        <v>36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960</v>
      </c>
      <c r="G41" s="63"/>
      <c r="H41" s="91">
        <f t="shared" si="4"/>
        <v>960</v>
      </c>
      <c r="I41" s="64"/>
      <c r="J41" s="93">
        <f t="shared" si="5"/>
        <v>960</v>
      </c>
      <c r="K41" s="65" t="s">
        <v>37</v>
      </c>
    </row>
    <row r="42" spans="1:11" ht="24.75" customHeight="1">
      <c r="A42" s="39"/>
      <c r="B42" s="50">
        <v>29</v>
      </c>
      <c r="C42" s="59">
        <v>613</v>
      </c>
      <c r="D42" s="60"/>
      <c r="E42" s="61"/>
      <c r="F42" s="62"/>
      <c r="G42" s="63"/>
      <c r="H42" s="91">
        <f t="shared" si="4"/>
        <v>0</v>
      </c>
      <c r="I42" s="64">
        <v>380</v>
      </c>
      <c r="J42" s="93">
        <f t="shared" si="5"/>
        <v>380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23420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17690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41310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1620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42930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>
        <v>618</v>
      </c>
      <c r="C59" s="121"/>
      <c r="D59" s="122">
        <v>12330</v>
      </c>
      <c r="E59" s="65">
        <v>100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12.33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100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11740</v>
      </c>
      <c r="E82" s="65"/>
      <c r="F82" s="59"/>
      <c r="G82" s="123">
        <v>4900</v>
      </c>
      <c r="H82" s="59">
        <v>191</v>
      </c>
      <c r="I82" s="124">
        <v>95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373</v>
      </c>
      <c r="C83" s="121"/>
      <c r="D83" s="122">
        <v>8060</v>
      </c>
      <c r="E83" s="65"/>
      <c r="F83" s="59"/>
      <c r="G83" s="123">
        <v>6250</v>
      </c>
      <c r="H83" s="59">
        <v>175</v>
      </c>
      <c r="I83" s="124">
        <v>85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4030</v>
      </c>
      <c r="E84" s="65">
        <v>71</v>
      </c>
      <c r="F84" s="59">
        <v>35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7570</v>
      </c>
      <c r="E85" s="65">
        <v>79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42.55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516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250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25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42437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400</v>
      </c>
      <c r="F8" s="44">
        <v>200</v>
      </c>
      <c r="G8" s="45">
        <v>280</v>
      </c>
      <c r="H8" s="46">
        <f aca="true" t="shared" si="0" ref="H8:H22">SUM(E8:G8)</f>
        <v>880</v>
      </c>
      <c r="I8" s="47"/>
      <c r="J8" s="48">
        <f aca="true" t="shared" si="1" ref="J8:J22">H8+I8</f>
        <v>880</v>
      </c>
      <c r="K8" s="49" t="s">
        <v>72</v>
      </c>
    </row>
    <row r="9" spans="1:11" ht="24.75" customHeight="1">
      <c r="A9" s="39"/>
      <c r="B9" s="50">
        <v>2</v>
      </c>
      <c r="C9" s="25">
        <v>463</v>
      </c>
      <c r="D9" s="51"/>
      <c r="E9" s="52">
        <v>500</v>
      </c>
      <c r="F9" s="53">
        <v>580</v>
      </c>
      <c r="G9" s="54"/>
      <c r="H9" s="55">
        <f t="shared" si="0"/>
        <v>1080</v>
      </c>
      <c r="I9" s="56"/>
      <c r="J9" s="57">
        <f t="shared" si="1"/>
        <v>1080</v>
      </c>
      <c r="K9" s="58" t="s">
        <v>73</v>
      </c>
    </row>
    <row r="10" spans="1:11" ht="24.75" customHeight="1">
      <c r="A10" s="39"/>
      <c r="B10" s="50">
        <v>3</v>
      </c>
      <c r="C10" s="25">
        <v>616</v>
      </c>
      <c r="D10" s="51"/>
      <c r="E10" s="52">
        <v>400</v>
      </c>
      <c r="F10" s="53">
        <v>400</v>
      </c>
      <c r="G10" s="54">
        <v>290</v>
      </c>
      <c r="H10" s="55">
        <f t="shared" si="0"/>
        <v>1090</v>
      </c>
      <c r="I10" s="56"/>
      <c r="J10" s="57">
        <f t="shared" si="1"/>
        <v>1090</v>
      </c>
      <c r="K10" s="58" t="s">
        <v>37</v>
      </c>
    </row>
    <row r="11" spans="1:11" ht="24.75" customHeight="1">
      <c r="A11" s="39"/>
      <c r="B11" s="50">
        <v>4</v>
      </c>
      <c r="C11" s="25">
        <v>615</v>
      </c>
      <c r="D11" s="51"/>
      <c r="E11" s="52">
        <v>400</v>
      </c>
      <c r="F11" s="53"/>
      <c r="G11" s="54">
        <v>350</v>
      </c>
      <c r="H11" s="55">
        <f t="shared" si="0"/>
        <v>750</v>
      </c>
      <c r="I11" s="56"/>
      <c r="J11" s="57">
        <f t="shared" si="1"/>
        <v>750</v>
      </c>
      <c r="K11" s="58" t="s">
        <v>36</v>
      </c>
    </row>
    <row r="12" spans="1:11" ht="24.75" customHeight="1">
      <c r="A12" s="39"/>
      <c r="B12" s="50">
        <v>5</v>
      </c>
      <c r="C12" s="25">
        <v>666</v>
      </c>
      <c r="D12" s="51"/>
      <c r="E12" s="52">
        <v>500</v>
      </c>
      <c r="F12" s="53">
        <v>500</v>
      </c>
      <c r="G12" s="54">
        <v>320</v>
      </c>
      <c r="H12" s="55">
        <f t="shared" si="0"/>
        <v>1320</v>
      </c>
      <c r="I12" s="56"/>
      <c r="J12" s="57">
        <f t="shared" si="1"/>
        <v>1320</v>
      </c>
      <c r="K12" s="58" t="s">
        <v>38</v>
      </c>
    </row>
    <row r="13" spans="1:11" ht="24.75" customHeight="1">
      <c r="A13" s="39"/>
      <c r="B13" s="50">
        <v>6</v>
      </c>
      <c r="C13" s="25">
        <v>696</v>
      </c>
      <c r="D13" s="51"/>
      <c r="E13" s="52"/>
      <c r="F13" s="53"/>
      <c r="G13" s="54">
        <v>120</v>
      </c>
      <c r="H13" s="55">
        <f t="shared" si="0"/>
        <v>120</v>
      </c>
      <c r="I13" s="56"/>
      <c r="J13" s="57">
        <f t="shared" si="1"/>
        <v>120</v>
      </c>
      <c r="K13" s="58" t="s">
        <v>74</v>
      </c>
    </row>
    <row r="14" spans="1:11" ht="24.75" customHeight="1">
      <c r="A14" s="39"/>
      <c r="B14" s="50">
        <v>7</v>
      </c>
      <c r="C14" s="59">
        <v>463</v>
      </c>
      <c r="D14" s="60"/>
      <c r="E14" s="61"/>
      <c r="F14" s="62"/>
      <c r="G14" s="63">
        <v>500</v>
      </c>
      <c r="H14" s="55">
        <f t="shared" si="0"/>
        <v>500</v>
      </c>
      <c r="I14" s="64"/>
      <c r="J14" s="57">
        <f t="shared" si="1"/>
        <v>500</v>
      </c>
      <c r="K14" s="65" t="s">
        <v>40</v>
      </c>
    </row>
    <row r="15" spans="1:11" ht="24.75" customHeight="1">
      <c r="A15" s="39"/>
      <c r="B15" s="50">
        <v>8</v>
      </c>
      <c r="C15" s="59">
        <v>573</v>
      </c>
      <c r="D15" s="60"/>
      <c r="E15" s="61"/>
      <c r="F15" s="62"/>
      <c r="G15" s="63"/>
      <c r="H15" s="55">
        <f t="shared" si="0"/>
        <v>0</v>
      </c>
      <c r="I15" s="64">
        <v>890</v>
      </c>
      <c r="J15" s="57">
        <f t="shared" si="1"/>
        <v>890</v>
      </c>
      <c r="K15" s="65"/>
    </row>
    <row r="16" spans="1:11" ht="24.75" customHeight="1">
      <c r="A16" s="39"/>
      <c r="B16" s="50">
        <v>9</v>
      </c>
      <c r="C16" s="59">
        <v>609</v>
      </c>
      <c r="D16" s="60"/>
      <c r="E16" s="61"/>
      <c r="F16" s="62"/>
      <c r="G16" s="63">
        <v>760</v>
      </c>
      <c r="H16" s="55">
        <f t="shared" si="0"/>
        <v>760</v>
      </c>
      <c r="I16" s="64"/>
      <c r="J16" s="57">
        <f t="shared" si="1"/>
        <v>760</v>
      </c>
      <c r="K16" s="65" t="s">
        <v>36</v>
      </c>
    </row>
    <row r="17" spans="1:11" ht="24.75" customHeight="1">
      <c r="A17" s="39"/>
      <c r="B17" s="50">
        <v>10</v>
      </c>
      <c r="C17" s="59">
        <v>615</v>
      </c>
      <c r="D17" s="60"/>
      <c r="E17" s="61">
        <v>500</v>
      </c>
      <c r="F17" s="62">
        <v>500</v>
      </c>
      <c r="G17" s="63">
        <v>240</v>
      </c>
      <c r="H17" s="55">
        <f t="shared" si="0"/>
        <v>1240</v>
      </c>
      <c r="I17" s="64"/>
      <c r="J17" s="57">
        <f t="shared" si="1"/>
        <v>1240</v>
      </c>
      <c r="K17" s="65" t="s">
        <v>36</v>
      </c>
    </row>
    <row r="18" spans="1:11" ht="24.75" customHeight="1">
      <c r="A18" s="39"/>
      <c r="B18" s="50">
        <v>11</v>
      </c>
      <c r="C18" s="59">
        <v>370</v>
      </c>
      <c r="D18" s="60"/>
      <c r="E18" s="61"/>
      <c r="F18" s="62"/>
      <c r="G18" s="63"/>
      <c r="H18" s="55">
        <f t="shared" si="0"/>
        <v>0</v>
      </c>
      <c r="I18" s="64">
        <v>1080</v>
      </c>
      <c r="J18" s="57">
        <f t="shared" si="1"/>
        <v>1080</v>
      </c>
      <c r="K18" s="65"/>
    </row>
    <row r="19" spans="1:11" ht="24.75" customHeight="1">
      <c r="A19" s="39"/>
      <c r="B19" s="50">
        <v>12</v>
      </c>
      <c r="C19" s="59">
        <v>616</v>
      </c>
      <c r="D19" s="60"/>
      <c r="E19" s="61">
        <v>300</v>
      </c>
      <c r="F19" s="62">
        <v>330</v>
      </c>
      <c r="G19" s="63"/>
      <c r="H19" s="55">
        <f t="shared" si="0"/>
        <v>630</v>
      </c>
      <c r="I19" s="64"/>
      <c r="J19" s="57">
        <f t="shared" si="1"/>
        <v>630</v>
      </c>
      <c r="K19" s="65" t="s">
        <v>37</v>
      </c>
    </row>
    <row r="20" spans="1:11" ht="24.75" customHeight="1">
      <c r="A20" s="39"/>
      <c r="B20" s="50">
        <v>13</v>
      </c>
      <c r="C20" s="59">
        <v>666</v>
      </c>
      <c r="D20" s="60"/>
      <c r="E20" s="61"/>
      <c r="F20" s="62">
        <v>330</v>
      </c>
      <c r="G20" s="63">
        <v>360</v>
      </c>
      <c r="H20" s="55">
        <f t="shared" si="0"/>
        <v>690</v>
      </c>
      <c r="I20" s="64"/>
      <c r="J20" s="57">
        <f t="shared" si="1"/>
        <v>690</v>
      </c>
      <c r="K20" s="65" t="s">
        <v>38</v>
      </c>
    </row>
    <row r="21" spans="1:11" ht="24.75" customHeight="1">
      <c r="A21" s="39"/>
      <c r="B21" s="50">
        <v>14</v>
      </c>
      <c r="C21" s="59">
        <v>611</v>
      </c>
      <c r="D21" s="60"/>
      <c r="E21" s="61">
        <v>450</v>
      </c>
      <c r="F21" s="62">
        <v>200</v>
      </c>
      <c r="G21" s="63"/>
      <c r="H21" s="55">
        <f t="shared" si="0"/>
        <v>650</v>
      </c>
      <c r="I21" s="64"/>
      <c r="J21" s="57">
        <f t="shared" si="1"/>
        <v>650</v>
      </c>
      <c r="K21" s="65" t="s">
        <v>39</v>
      </c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41</v>
      </c>
      <c r="B26" s="83">
        <v>16</v>
      </c>
      <c r="C26" s="25">
        <v>43</v>
      </c>
      <c r="D26" s="51"/>
      <c r="E26" s="52">
        <v>1000</v>
      </c>
      <c r="F26" s="53"/>
      <c r="G26" s="54">
        <v>620</v>
      </c>
      <c r="H26" s="55">
        <f aca="true" t="shared" si="2" ref="H26:H35">SUM(E26:G26)</f>
        <v>1620</v>
      </c>
      <c r="I26" s="56"/>
      <c r="J26" s="84">
        <f aca="true" t="shared" si="3" ref="J26:J35">H26+I26</f>
        <v>1620</v>
      </c>
      <c r="K26" s="58" t="s">
        <v>75</v>
      </c>
    </row>
    <row r="27" spans="1:11" ht="24.75" customHeight="1">
      <c r="A27" s="82"/>
      <c r="B27" s="66">
        <v>17</v>
      </c>
      <c r="C27" s="25">
        <v>613</v>
      </c>
      <c r="D27" s="51"/>
      <c r="E27" s="52"/>
      <c r="F27" s="53"/>
      <c r="G27" s="54"/>
      <c r="H27" s="55">
        <f t="shared" si="2"/>
        <v>0</v>
      </c>
      <c r="I27" s="56">
        <v>450</v>
      </c>
      <c r="J27" s="84">
        <f t="shared" si="3"/>
        <v>450</v>
      </c>
      <c r="K27" s="58" t="s">
        <v>38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200</v>
      </c>
      <c r="F28" s="62"/>
      <c r="G28" s="63">
        <v>200</v>
      </c>
      <c r="H28" s="55">
        <f t="shared" si="2"/>
        <v>400</v>
      </c>
      <c r="I28" s="64">
        <v>240</v>
      </c>
      <c r="J28" s="84">
        <f t="shared" si="3"/>
        <v>640</v>
      </c>
      <c r="K28" s="65" t="s">
        <v>37</v>
      </c>
    </row>
    <row r="29" spans="1:11" ht="24.75" customHeight="1">
      <c r="A29" s="82"/>
      <c r="B29" s="50">
        <v>19</v>
      </c>
      <c r="C29" s="59">
        <v>609</v>
      </c>
      <c r="D29" s="60"/>
      <c r="E29" s="61">
        <v>500</v>
      </c>
      <c r="F29" s="62">
        <v>200</v>
      </c>
      <c r="G29" s="63"/>
      <c r="H29" s="55">
        <f t="shared" si="2"/>
        <v>700</v>
      </c>
      <c r="I29" s="64">
        <v>330</v>
      </c>
      <c r="J29" s="84">
        <f t="shared" si="3"/>
        <v>1030</v>
      </c>
      <c r="K29" s="65" t="s">
        <v>36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500</v>
      </c>
      <c r="F30" s="62">
        <v>500</v>
      </c>
      <c r="G30" s="63"/>
      <c r="H30" s="55">
        <f t="shared" si="2"/>
        <v>1000</v>
      </c>
      <c r="I30" s="64">
        <v>230</v>
      </c>
      <c r="J30" s="84">
        <f t="shared" si="3"/>
        <v>1230</v>
      </c>
      <c r="K30" s="65" t="s">
        <v>38</v>
      </c>
    </row>
    <row r="31" spans="1:11" ht="24.75" customHeight="1">
      <c r="A31" s="82"/>
      <c r="B31" s="50">
        <v>21</v>
      </c>
      <c r="C31" s="59">
        <v>616</v>
      </c>
      <c r="D31" s="60"/>
      <c r="E31" s="61">
        <v>200</v>
      </c>
      <c r="F31" s="62">
        <v>200</v>
      </c>
      <c r="G31" s="63"/>
      <c r="H31" s="55">
        <f t="shared" si="2"/>
        <v>400</v>
      </c>
      <c r="I31" s="64">
        <v>220</v>
      </c>
      <c r="J31" s="84">
        <f t="shared" si="3"/>
        <v>620</v>
      </c>
      <c r="K31" s="65" t="s">
        <v>37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42</v>
      </c>
      <c r="B39" s="40">
        <v>26</v>
      </c>
      <c r="C39" s="86">
        <v>609</v>
      </c>
      <c r="D39" s="87"/>
      <c r="E39" s="88"/>
      <c r="F39" s="89">
        <v>200</v>
      </c>
      <c r="G39" s="90"/>
      <c r="H39" s="91">
        <f aca="true" t="shared" si="4" ref="H39:H48">SUM(E39:G39)</f>
        <v>200</v>
      </c>
      <c r="I39" s="92">
        <v>290</v>
      </c>
      <c r="J39" s="93">
        <f aca="true" t="shared" si="5" ref="J39:J48">H39+I39</f>
        <v>490</v>
      </c>
      <c r="K39" s="94" t="s">
        <v>36</v>
      </c>
    </row>
    <row r="40" spans="1:11" ht="24.75" customHeight="1">
      <c r="A40" s="39"/>
      <c r="B40" s="66">
        <v>27</v>
      </c>
      <c r="C40" s="59">
        <v>613</v>
      </c>
      <c r="D40" s="60"/>
      <c r="E40" s="61">
        <v>550</v>
      </c>
      <c r="F40" s="62">
        <v>560</v>
      </c>
      <c r="G40" s="63"/>
      <c r="H40" s="91">
        <f t="shared" si="4"/>
        <v>1110</v>
      </c>
      <c r="I40" s="64"/>
      <c r="J40" s="93">
        <f t="shared" si="5"/>
        <v>1110</v>
      </c>
      <c r="K40" s="65" t="s">
        <v>38</v>
      </c>
    </row>
    <row r="41" spans="1:11" ht="24.75" customHeight="1">
      <c r="A41" s="39"/>
      <c r="B41" s="50">
        <v>28</v>
      </c>
      <c r="C41" s="59">
        <v>615</v>
      </c>
      <c r="D41" s="60"/>
      <c r="E41" s="61">
        <v>700</v>
      </c>
      <c r="F41" s="62">
        <v>720</v>
      </c>
      <c r="G41" s="63"/>
      <c r="H41" s="91">
        <f t="shared" si="4"/>
        <v>1420</v>
      </c>
      <c r="I41" s="64"/>
      <c r="J41" s="93">
        <f t="shared" si="5"/>
        <v>1420</v>
      </c>
      <c r="K41" s="65" t="s">
        <v>36</v>
      </c>
    </row>
    <row r="42" spans="1:11" ht="24.75" customHeight="1">
      <c r="A42" s="39"/>
      <c r="B42" s="50">
        <v>29</v>
      </c>
      <c r="C42" s="59">
        <v>616</v>
      </c>
      <c r="D42" s="60"/>
      <c r="E42" s="61"/>
      <c r="F42" s="62">
        <v>630</v>
      </c>
      <c r="G42" s="63"/>
      <c r="H42" s="91">
        <f t="shared" si="4"/>
        <v>630</v>
      </c>
      <c r="I42" s="64"/>
      <c r="J42" s="93">
        <f t="shared" si="5"/>
        <v>630</v>
      </c>
      <c r="K42" s="65" t="s">
        <v>37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7100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6050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4040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17190</v>
      </c>
      <c r="I52" s="98"/>
      <c r="J52" s="98"/>
      <c r="K52" s="98"/>
    </row>
    <row r="53" spans="1:11" ht="24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101">
        <f>SUM(I8:I48)</f>
        <v>3730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20920</v>
      </c>
      <c r="K54" s="103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45</v>
      </c>
      <c r="B57" s="105" t="s">
        <v>25</v>
      </c>
      <c r="C57" s="106" t="s">
        <v>26</v>
      </c>
      <c r="D57" s="107" t="s">
        <v>46</v>
      </c>
      <c r="E57" s="107"/>
      <c r="F57" s="107"/>
      <c r="G57" s="108" t="s">
        <v>47</v>
      </c>
      <c r="H57" s="108"/>
      <c r="I57" s="108"/>
      <c r="J57" s="109" t="s">
        <v>48</v>
      </c>
      <c r="K57" s="109"/>
      <c r="L57" s="109"/>
      <c r="M57" s="105" t="s">
        <v>49</v>
      </c>
      <c r="N57" s="110"/>
    </row>
    <row r="58" spans="1:14" s="111" customFormat="1" ht="55.5" customHeight="1">
      <c r="A58" s="104"/>
      <c r="B58" s="105"/>
      <c r="C58" s="106"/>
      <c r="D58" s="112" t="s">
        <v>50</v>
      </c>
      <c r="E58" s="113" t="s">
        <v>51</v>
      </c>
      <c r="F58" s="114" t="s">
        <v>52</v>
      </c>
      <c r="G58" s="115" t="s">
        <v>50</v>
      </c>
      <c r="H58" s="113" t="s">
        <v>51</v>
      </c>
      <c r="I58" s="116" t="s">
        <v>53</v>
      </c>
      <c r="J58" s="117" t="s">
        <v>50</v>
      </c>
      <c r="K58" s="113" t="s">
        <v>51</v>
      </c>
      <c r="L58" s="118" t="s">
        <v>54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45</v>
      </c>
      <c r="B80" s="105" t="s">
        <v>25</v>
      </c>
      <c r="C80" s="106" t="s">
        <v>26</v>
      </c>
      <c r="D80" s="107" t="s">
        <v>46</v>
      </c>
      <c r="E80" s="107"/>
      <c r="F80" s="107"/>
      <c r="G80" s="108" t="s">
        <v>47</v>
      </c>
      <c r="H80" s="108"/>
      <c r="I80" s="108"/>
      <c r="J80" s="109" t="s">
        <v>48</v>
      </c>
      <c r="K80" s="109"/>
      <c r="L80" s="109"/>
      <c r="M80" s="105" t="s">
        <v>49</v>
      </c>
      <c r="N80" s="110"/>
    </row>
    <row r="81" spans="1:14" s="111" customFormat="1" ht="55.5" customHeight="1">
      <c r="A81" s="104"/>
      <c r="B81" s="105"/>
      <c r="C81" s="106"/>
      <c r="D81" s="112" t="s">
        <v>50</v>
      </c>
      <c r="E81" s="113" t="s">
        <v>51</v>
      </c>
      <c r="F81" s="114" t="s">
        <v>52</v>
      </c>
      <c r="G81" s="115" t="s">
        <v>50</v>
      </c>
      <c r="H81" s="113" t="s">
        <v>51</v>
      </c>
      <c r="I81" s="116" t="s">
        <v>53</v>
      </c>
      <c r="J81" s="117" t="s">
        <v>50</v>
      </c>
      <c r="K81" s="113" t="s">
        <v>51</v>
      </c>
      <c r="L81" s="118" t="s">
        <v>54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4610</v>
      </c>
      <c r="E82" s="65"/>
      <c r="F82" s="59"/>
      <c r="G82" s="123">
        <v>6950</v>
      </c>
      <c r="H82" s="59">
        <v>210</v>
      </c>
      <c r="I82" s="124">
        <v>100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5480</v>
      </c>
      <c r="E83" s="65"/>
      <c r="F83" s="59"/>
      <c r="G83" s="123">
        <v>7360</v>
      </c>
      <c r="H83" s="59">
        <v>140</v>
      </c>
      <c r="I83" s="124">
        <v>70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9110</v>
      </c>
      <c r="E84" s="65"/>
      <c r="F84" s="59"/>
      <c r="G84" s="123">
        <v>7680</v>
      </c>
      <c r="H84" s="59">
        <v>145</v>
      </c>
      <c r="I84" s="124">
        <v>72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6130</v>
      </c>
      <c r="E85" s="65">
        <v>191</v>
      </c>
      <c r="F85" s="59">
        <v>95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 t="s">
        <v>76</v>
      </c>
      <c r="C86" s="121"/>
      <c r="D86" s="122">
        <v>10090</v>
      </c>
      <c r="E86" s="65"/>
      <c r="F86" s="59"/>
      <c r="G86" s="123">
        <v>8030</v>
      </c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65.44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686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337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61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62</v>
      </c>
      <c r="B103" s="128"/>
      <c r="C103" s="128"/>
      <c r="D103" s="128"/>
      <c r="E103" s="129">
        <v>29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2016-04-04T09:56:51Z</dcterms:modified>
  <cp:category/>
  <cp:version/>
  <cp:contentType/>
  <cp:contentStatus/>
</cp:coreProperties>
</file>