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<sst xmlns="http://schemas.openxmlformats.org/spreadsheetml/2006/main" count="3450" uniqueCount="89">
  <si>
    <t>Τ Μ Η Μ Α   Α Ν Α Κ Υ Κ Λ Ω Σ Η Σ</t>
  </si>
  <si>
    <t>ΚΑΤΑΓΡΑΦΗ ΔΡΑΣΤΗΡΙΟΤΗΤΑΣ ΕΡΓΟΤΑΞΙΟΥ ΩΡΑΙΟΚΑΣΤΡΟΥ</t>
  </si>
  <si>
    <t>ΜΗΝΑΣ:</t>
  </si>
  <si>
    <t>ΔΕΚΕΜΒΡΙΟΣ 2015</t>
  </si>
  <si>
    <t xml:space="preserve">Ι.Αφίξεις οχημάτων 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</si>
  <si>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</si>
  <si>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</si>
  <si>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</si>
  <si>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</si>
  <si>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 κλαδιών (kg)</t>
  </si>
  <si>
    <t>Συνολικό ημερήσιο tonnage ΟΛΩΝ των υλικών (kg)</t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</si>
  <si>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</si>
  <si>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</si>
  <si>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</si>
  <si>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</si>
  <si>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</si>
  <si>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</si>
  <si>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</si>
  <si>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</si>
  <si>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</si>
  <si>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 xml:space="preserve">Μηνιαία κατανάλωση καυσίμου: </t>
  </si>
  <si>
    <t>lt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</si>
  <si>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</si>
  <si>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</si>
  <si>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</si>
  <si>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</si>
  <si>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</si>
  <si>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</si>
  <si>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</si>
  <si>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</si>
  <si>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Συνολικό tonnage ΟΛΩΝ των υλικών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</si>
  <si>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</si>
  <si>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</si>
  <si>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</si>
  <si>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</si>
  <si>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</si>
  <si>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Γ</t>
  </si>
  <si>
    <t>Ε</t>
  </si>
  <si>
    <t>ΧΩΜΑ</t>
  </si>
  <si>
    <t>Α</t>
  </si>
  <si>
    <t>ΠΡΑΣΙΝΟ</t>
  </si>
  <si>
    <t>Α  π  ο  γ    ε     υ  μ  α  τ    ι   ν  ή</t>
  </si>
  <si>
    <t>Β</t>
  </si>
  <si>
    <t>Δ</t>
  </si>
  <si>
    <t>Β  ρ  α  δ    ι    ν  ή</t>
  </si>
  <si>
    <t>ΑΧΕΠΑ</t>
  </si>
  <si>
    <t>Συνολικό ημερήσιο tonnage κλαδιών (kg)</t>
  </si>
  <si>
    <t>ΙΙ. Μεταφορά υπολείμματος (ΖΥΓΟΛΟΓΙΑ ΧΥΤΑ)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</si>
  <si>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</si>
  <si>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</si>
  <si>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</si>
  <si>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</si>
  <si>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</si>
  <si>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</si>
  <si>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</si>
  <si>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</si>
  <si>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</si>
  <si>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</si>
  <si>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</si>
  <si>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</si>
  <si>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</si>
  <si>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</si>
  <si>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</si>
  <si>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</si>
  <si>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</si>
  <si>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</si>
  <si>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ΣΚΑΦΗ</t>
  </si>
  <si>
    <t>ΚΛΑΔΙΑ</t>
  </si>
  <si>
    <t>ΕΥΑΓΓΕΛΙΣΤΡΙΑ</t>
  </si>
  <si>
    <t>ΚΟΙΜΗΤΗΡΙΑ</t>
  </si>
  <si>
    <t>Ζ ΚΗΠΟΣ</t>
  </si>
  <si>
    <t>E</t>
  </si>
  <si>
    <t>A</t>
  </si>
  <si>
    <t>D</t>
  </si>
  <si>
    <t>PRASINO</t>
  </si>
  <si>
    <t>φυτωρια</t>
  </si>
  <si>
    <t>ΖΩΟΛ ΚΠΣ</t>
  </si>
  <si>
    <t>ΖΛ ΚΗΠΟΣ</t>
  </si>
  <si>
    <t>B</t>
  </si>
  <si>
    <t>ΤΡΙΑΝΔΡΙΑ</t>
  </si>
  <si>
    <t>ΘΕΡΜΗ</t>
  </si>
  <si>
    <t>ΣΤΡ</t>
  </si>
  <si>
    <t>ΙΠΠΟΚΡΑΤ</t>
  </si>
  <si>
    <t>Ζ. ΚΗΠΟΣ</t>
  </si>
  <si>
    <t>ΜΑΛΑΚΟΠΗ</t>
  </si>
  <si>
    <t>ΜΑΡΜΑΡΑ ΘΕΡΜΗ</t>
  </si>
  <si>
    <t>ΙΠΠΟΚΡΑΤΕΙΟ</t>
  </si>
  <si>
    <t>ΠΡΑΣΙΝΙΟ</t>
  </si>
  <si>
    <t>ΣΥΝΕΡΓΕΙΟ ΣΜΑ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</si>
</sst>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DD/MM/YYYY"/>
  </numFmts>
  <fonts count="9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/>
    </xf>
    <xf numFmtId="164" fontId="5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5" fillId="0" borderId="2" xfId="0" applyFont="1" applyBorder="1" applyAlignment="1">
      <alignment horizontal="left" vertical="center"/>
    </xf>
    <xf numFmtId="164" fontId="5" fillId="0" borderId="3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0" fillId="0" borderId="14" xfId="0" applyBorder="1" applyAlignment="1">
      <alignment vertical="center"/>
    </xf>
    <xf numFmtId="164" fontId="0" fillId="0" borderId="12" xfId="0" applyBorder="1" applyAlignment="1">
      <alignment vertical="center"/>
    </xf>
    <xf numFmtId="166" fontId="0" fillId="0" borderId="13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6" fontId="0" fillId="0" borderId="16" xfId="0" applyNumberFormat="1" applyBorder="1" applyAlignment="1">
      <alignment vertical="center"/>
    </xf>
    <xf numFmtId="166" fontId="0" fillId="0" borderId="17" xfId="0" applyNumberFormat="1" applyBorder="1" applyAlignment="1">
      <alignment vertical="center"/>
    </xf>
    <xf numFmtId="164" fontId="0" fillId="0" borderId="18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19" xfId="0" applyBorder="1" applyAlignment="1">
      <alignment vertical="center"/>
    </xf>
    <xf numFmtId="164" fontId="0" fillId="0" borderId="1" xfId="0" applyBorder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20" xfId="0" applyNumberFormat="1" applyBorder="1" applyAlignment="1">
      <alignment vertical="center"/>
    </xf>
    <xf numFmtId="166" fontId="0" fillId="0" borderId="21" xfId="0" applyNumberFormat="1" applyBorder="1" applyAlignment="1">
      <alignment vertical="center"/>
    </xf>
    <xf numFmtId="166" fontId="0" fillId="0" borderId="22" xfId="0" applyNumberForma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19" xfId="0" applyBorder="1" applyAlignment="1">
      <alignment/>
    </xf>
    <xf numFmtId="164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21" xfId="0" applyNumberFormat="1" applyBorder="1" applyAlignment="1">
      <alignment/>
    </xf>
    <xf numFmtId="164" fontId="0" fillId="0" borderId="4" xfId="0" applyFont="1" applyBorder="1" applyAlignment="1">
      <alignment/>
    </xf>
    <xf numFmtId="164" fontId="0" fillId="0" borderId="23" xfId="0" applyFont="1" applyBorder="1" applyAlignment="1">
      <alignment horizontal="center" vertical="center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3" xfId="0" applyBorder="1" applyAlignment="1">
      <alignment/>
    </xf>
    <xf numFmtId="166" fontId="0" fillId="0" borderId="24" xfId="0" applyNumberFormat="1" applyBorder="1" applyAlignment="1">
      <alignment/>
    </xf>
    <xf numFmtId="166" fontId="0" fillId="0" borderId="26" xfId="0" applyNumberFormat="1" applyBorder="1" applyAlignment="1">
      <alignment vertical="center"/>
    </xf>
    <xf numFmtId="166" fontId="0" fillId="0" borderId="27" xfId="0" applyNumberFormat="1" applyBorder="1" applyAlignment="1">
      <alignment/>
    </xf>
    <xf numFmtId="164" fontId="0" fillId="0" borderId="28" xfId="0" applyBorder="1" applyAlignment="1">
      <alignment/>
    </xf>
    <xf numFmtId="164" fontId="4" fillId="0" borderId="29" xfId="0" applyFont="1" applyBorder="1" applyAlignment="1">
      <alignment horizontal="center" vertical="center" wrapText="1"/>
    </xf>
    <xf numFmtId="164" fontId="4" fillId="0" borderId="29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 wrapText="1"/>
    </xf>
    <xf numFmtId="164" fontId="4" fillId="0" borderId="31" xfId="0" applyFont="1" applyBorder="1" applyAlignment="1">
      <alignment horizontal="center" vertical="center" wrapText="1"/>
    </xf>
    <xf numFmtId="164" fontId="4" fillId="0" borderId="32" xfId="0" applyFont="1" applyBorder="1" applyAlignment="1">
      <alignment horizontal="center" vertical="center" wrapText="1"/>
    </xf>
    <xf numFmtId="164" fontId="4" fillId="0" borderId="33" xfId="0" applyFont="1" applyBorder="1" applyAlignment="1">
      <alignment horizontal="center" vertical="center" wrapText="1"/>
    </xf>
    <xf numFmtId="164" fontId="4" fillId="0" borderId="34" xfId="0" applyFont="1" applyBorder="1" applyAlignment="1">
      <alignment horizontal="center" vertical="center"/>
    </xf>
    <xf numFmtId="164" fontId="0" fillId="0" borderId="35" xfId="0" applyFont="1" applyBorder="1" applyAlignment="1">
      <alignment horizontal="center" vertical="center" wrapText="1"/>
    </xf>
    <xf numFmtId="164" fontId="0" fillId="0" borderId="36" xfId="0" applyFont="1" applyBorder="1" applyAlignment="1">
      <alignment horizontal="center" vertical="center"/>
    </xf>
    <xf numFmtId="166" fontId="0" fillId="0" borderId="37" xfId="0" applyNumberFormat="1" applyBorder="1" applyAlignment="1">
      <alignment vertical="center"/>
    </xf>
    <xf numFmtId="164" fontId="4" fillId="0" borderId="38" xfId="0" applyFont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22" xfId="0" applyNumberFormat="1" applyBorder="1" applyAlignment="1">
      <alignment/>
    </xf>
    <xf numFmtId="164" fontId="0" fillId="0" borderId="18" xfId="0" applyFont="1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/>
    </xf>
    <xf numFmtId="164" fontId="0" fillId="2" borderId="39" xfId="0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4" fontId="0" fillId="2" borderId="39" xfId="0" applyFill="1" applyBorder="1" applyAlignment="1">
      <alignment/>
    </xf>
    <xf numFmtId="164" fontId="0" fillId="0" borderId="40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 wrapText="1"/>
    </xf>
    <xf numFmtId="164" fontId="0" fillId="0" borderId="41" xfId="0" applyFont="1" applyBorder="1" applyAlignment="1">
      <alignment horizontal="center" vertical="center" wrapText="1"/>
    </xf>
    <xf numFmtId="164" fontId="4" fillId="0" borderId="40" xfId="0" applyFont="1" applyBorder="1" applyAlignment="1">
      <alignment horizontal="center" vertical="center" wrapText="1"/>
    </xf>
    <xf numFmtId="164" fontId="4" fillId="0" borderId="42" xfId="0" applyFont="1" applyBorder="1" applyAlignment="1">
      <alignment horizontal="center" vertical="center" wrapText="1"/>
    </xf>
    <xf numFmtId="164" fontId="4" fillId="0" borderId="43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19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44" xfId="0" applyFont="1" applyBorder="1" applyAlignment="1">
      <alignment horizontal="center" vertical="center" wrapText="1"/>
    </xf>
    <xf numFmtId="164" fontId="0" fillId="0" borderId="45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/>
    </xf>
    <xf numFmtId="164" fontId="0" fillId="0" borderId="37" xfId="0" applyBorder="1" applyAlignment="1">
      <alignment/>
    </xf>
    <xf numFmtId="164" fontId="0" fillId="0" borderId="3" xfId="0" applyBorder="1" applyAlignment="1">
      <alignment/>
    </xf>
    <xf numFmtId="164" fontId="0" fillId="0" borderId="19" xfId="0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0" fillId="0" borderId="20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6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6" fillId="0" borderId="0" xfId="0" applyFont="1" applyAlignment="1">
      <alignment/>
    </xf>
    <xf numFmtId="164" fontId="3" fillId="0" borderId="14" xfId="0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/>
    </xf>
    <xf numFmtId="164" fontId="3" fillId="0" borderId="19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166" fontId="3" fillId="0" borderId="26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/>
    </xf>
    <xf numFmtId="164" fontId="3" fillId="0" borderId="28" xfId="0" applyFont="1" applyBorder="1" applyAlignment="1">
      <alignment horizontal="center"/>
    </xf>
    <xf numFmtId="166" fontId="3" fillId="0" borderId="37" xfId="0" applyNumberFormat="1" applyFont="1" applyBorder="1" applyAlignment="1">
      <alignment horizontal="center" vertic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3" fillId="0" borderId="26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4" xfId="0" applyFont="1" applyBorder="1" applyAlignment="1">
      <alignment horizontal="center"/>
    </xf>
    <xf numFmtId="164" fontId="3" fillId="0" borderId="45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37" xfId="0" applyFont="1" applyBorder="1" applyAlignment="1">
      <alignment horizontal="center"/>
    </xf>
    <xf numFmtId="164" fontId="3" fillId="0" borderId="23" xfId="0" applyFont="1" applyBorder="1" applyAlignment="1">
      <alignment horizontal="center" vertical="center"/>
    </xf>
    <xf numFmtId="164" fontId="3" fillId="0" borderId="36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7" fontId="3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F8F8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4">
      <selection activeCell="I5" sqref="I5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35.25" customHeight="1">
      <c r="A3" s="5" t="s">
        <v>2</v>
      </c>
      <c r="B3" s="5"/>
      <c r="C3" s="6" t="s">
        <v>3</v>
      </c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24.75" customHeight="1">
      <c r="A5" s="12" t="s">
        <v>5</v>
      </c>
      <c r="B5" s="12"/>
      <c r="C5" s="12"/>
      <c r="D5" s="12"/>
      <c r="E5" s="12"/>
      <c r="F5" s="12"/>
      <c r="G5" s="12"/>
      <c r="H5" s="13">
        <f>1η!E49+2η!E49+3η!E49+4η!E49+5η!E49+6η!E49+7η!E49+8η!E49+9η!E49+'11η'!E49+'10η'!E49+'12η'!E49+'13η'!E49+'14η'!E49+'15η'!E49+'16η'!E49+'17η'!E49+'18η'!E49+'19η'!E49+'20η'!E49+'21η'!E49+'22η'!E49+'23η'!E49+'24η'!E49+'25η'!E49+'26η'!E49+'27η'!E49+'28η'!E49+'29η'!E49+'30η'!E49+'31η'!E49</f>
        <v>188380</v>
      </c>
      <c r="I5" s="14"/>
    </row>
    <row r="6" spans="1:9" ht="24.75" customHeight="1">
      <c r="A6" s="12" t="s">
        <v>6</v>
      </c>
      <c r="B6" s="12"/>
      <c r="C6" s="12"/>
      <c r="D6" s="12"/>
      <c r="E6" s="12"/>
      <c r="F6" s="12"/>
      <c r="G6" s="12"/>
      <c r="H6" s="13">
        <f>1η!F50+2η!F50+3η!F50+4η!F50+5η!F50+6η!F50+7η!F50+8η!F50+9η!F50+'11η'!F50+'10η'!F50+'12η'!F50+'13η'!F50+'14η'!F50+'15η'!F50+'16η'!F50+'17η'!F50+'18η'!F50+'19η'!F50+'20η'!F50+'21η'!F50+'22η'!F50+'23η'!F50+'24η'!F50+'25η'!F50+'26η'!F50+'27η'!F50+'28η'!F50+'29η'!F50+'30η'!F50+'31η'!F50</f>
        <v>299940</v>
      </c>
      <c r="I6" s="14"/>
    </row>
    <row r="7" spans="1:9" ht="24.75" customHeight="1">
      <c r="A7" s="12" t="s">
        <v>7</v>
      </c>
      <c r="B7" s="12"/>
      <c r="C7" s="12"/>
      <c r="D7" s="12"/>
      <c r="E7" s="12"/>
      <c r="F7" s="12"/>
      <c r="G7" s="12"/>
      <c r="H7" s="13">
        <f>1η!G51+2η!G51+3η!G51+4η!G51+5η!G51+6η!G51+7η!G51+8η!G51+9η!G51+'11η'!G51+'10η'!G51+'12η'!G51+'13η'!G51+'14η'!G51+'15η'!G51+'16η'!G51+'17η'!G51+'18η'!G51+'19η'!G51+'20η'!G51+'21η'!G51+'22η'!G51+'23η'!G51+'24η'!G51+'25η'!G51+'26η'!G51+'27η'!G51+'28η'!G51+'29η'!G51+'30η'!G51+'31η'!G51</f>
        <v>33290</v>
      </c>
      <c r="I7" s="14"/>
    </row>
    <row r="8" spans="1:9" ht="24.75" customHeight="1">
      <c r="A8" s="15" t="s">
        <v>8</v>
      </c>
      <c r="B8" s="16"/>
      <c r="C8" s="16"/>
      <c r="D8" s="16"/>
      <c r="E8" s="16"/>
      <c r="F8" s="16"/>
      <c r="G8" s="17"/>
      <c r="H8" s="13">
        <f>1η!H52+2η!H52+3η!H52+4η!H52+5η!H52+6η!H52+7η!H52+8η!H52+9η!H52+'11η'!H52+'10η'!H52+'12η'!H52+'13η'!H52+'14η'!H52+'15η'!H52+'16η'!H52+'17η'!H52+'18η'!H52+'19η'!H52+'20η'!H52+'21η'!H52+'22η'!H52+'23η'!H52+'24η'!H52+'25η'!H52+'26η'!H52+'27η'!H52+'28η'!H52+'29η'!H52+'30η'!H52+'31η'!H52</f>
        <v>521610</v>
      </c>
      <c r="I8" s="14"/>
    </row>
    <row r="9" spans="1:9" ht="24.75" customHeight="1">
      <c r="A9" s="12" t="s">
        <v>9</v>
      </c>
      <c r="B9" s="12"/>
      <c r="C9" s="12"/>
      <c r="D9" s="12"/>
      <c r="E9" s="12"/>
      <c r="F9" s="12"/>
      <c r="G9" s="12"/>
      <c r="H9" s="13">
        <f>1η!I53+2η!I53+3η!I53+4η!I53+5η!I53+6η!I53+7η!I53+8η!I53+9η!I53+'11η'!I53+'10η'!I53+'12η'!I53+'13η'!I53+'14η'!I53+'15η'!I53+'16η'!I53+'17η'!I53+'18η'!I53+'19η'!I53+'20η'!I53+'21η'!I53+'22η'!I53+'23η'!I53+'24η'!I53+'25η'!I53+'26η'!I53+'27η'!I53+'28η'!I53+'29η'!I53+'30η'!I53+'31η'!I53</f>
        <v>52400</v>
      </c>
      <c r="I9" s="18"/>
    </row>
    <row r="10" spans="1:9" ht="24.75" customHeight="1">
      <c r="A10" s="12" t="s">
        <v>10</v>
      </c>
      <c r="B10" s="12"/>
      <c r="C10" s="12"/>
      <c r="D10" s="12"/>
      <c r="E10" s="12"/>
      <c r="F10" s="12"/>
      <c r="G10" s="12"/>
      <c r="H10" s="13">
        <f>1η!J54+2η!J54+3η!J54+4η!J54+5η!J54+6η!J54+7η!J54+8η!J54+9η!J54+'11η'!J54+'10η'!J54+'12η'!J54+'13η'!J54+'14η'!J54+'15η'!J54+'16η'!J54+'17η'!J54+'18η'!J54+'19η'!J54+'20η'!J54+'21η'!J54+'22η'!J54+'23η'!J54+'24η'!J54+'25η'!J54+'26η'!J54+'27η'!J54+'28η'!J54+'29η'!J54+'30η'!J54+'31η'!J54</f>
        <v>572180</v>
      </c>
      <c r="I10" s="18"/>
    </row>
    <row r="11" spans="1:11" ht="15" customHeight="1">
      <c r="A11" s="19"/>
      <c r="B11" s="20"/>
      <c r="C11" s="20"/>
      <c r="D11" s="21"/>
      <c r="E11" s="21"/>
      <c r="F11" s="21"/>
      <c r="G11" s="21"/>
      <c r="H11" s="22"/>
      <c r="I11" s="22"/>
      <c r="J11" s="22"/>
      <c r="K11" s="22"/>
    </row>
    <row r="12" spans="1:15" ht="29.2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8"/>
      <c r="J12" s="8"/>
      <c r="K12" s="8"/>
      <c r="L12" s="8"/>
      <c r="M12" s="8"/>
      <c r="N12" s="8"/>
      <c r="O12" s="8"/>
    </row>
    <row r="13" spans="1:8" ht="24.75" customHeight="1">
      <c r="A13" s="24" t="s">
        <v>12</v>
      </c>
      <c r="B13" s="24"/>
      <c r="C13" s="24"/>
      <c r="D13" s="24"/>
      <c r="E13" s="24"/>
      <c r="F13" s="24"/>
      <c r="G13" s="24"/>
      <c r="H13" s="25">
        <f>1η!J74+2η!J74+3η!J74+4η!J74+5η!J74+6η!J74+7η!J74+8η!J74+9η!J74+'11η'!J74+'10η'!J74+'12η'!J74+'13η'!J74+'14η'!J74+'15η'!J74+'16η'!J74+'17η'!J74+'18η'!J74+'19η'!J74+'20η'!J74+'21η'!J74+'22η'!J74+'23η'!J74+'24η'!J74+'25η'!J74+'26η'!J74+'27η'!J74+'28η'!J74+'29η'!J74+'30η'!J74+'31η'!J74</f>
        <v>171.48999999999998</v>
      </c>
    </row>
    <row r="14" spans="1:8" ht="24.75" customHeight="1">
      <c r="A14" s="24" t="s">
        <v>13</v>
      </c>
      <c r="B14" s="24"/>
      <c r="C14" s="24"/>
      <c r="D14" s="24"/>
      <c r="E14" s="24"/>
      <c r="F14" s="24"/>
      <c r="G14" s="24"/>
      <c r="H14" s="25">
        <f>1η!J75+2η!J75+3η!J75+4η!J75+5η!J75+6η!J75+7η!J75+8η!J75+9η!J75+'11η'!J75+'10η'!J75+'12η'!J75+'13η'!J75+'14η'!J75+'15η'!J75+'16η'!J75+'17η'!J75+'18η'!J75+'19η'!J75+'20η'!J75+'21η'!J75+'22η'!J75+'23η'!J75+'24η'!J75+'25η'!J75+'26η'!J75+'27η'!J75+'28η'!J75+'29η'!J75+'30η'!J75+'31η'!J75</f>
        <v>231014</v>
      </c>
    </row>
    <row r="15" spans="1:8" ht="24.75" customHeight="1">
      <c r="A15" s="24" t="s">
        <v>14</v>
      </c>
      <c r="B15" s="24"/>
      <c r="C15" s="24"/>
      <c r="D15" s="24"/>
      <c r="E15" s="24"/>
      <c r="F15" s="24"/>
      <c r="G15" s="24"/>
      <c r="H15" s="25">
        <f>1η!J76+2η!J76+3η!J76+4η!J76+5η!J76+6η!J76+7η!J76+8η!J76+9η!J76+'11η'!J76+'10η'!J76+'12η'!J76+'13η'!J76+'14η'!J76+'15η'!J76+'16η'!J76+'17η'!J76+'18η'!J76+'19η'!J76+'20η'!J76+'21η'!J76+'22η'!J76+'23η'!J76+'24η'!J76+'25η'!J76+'26η'!J76+'27η'!J76+'28η'!J76+'29η'!J76+'30η'!J76+'31η'!J76</f>
        <v>950</v>
      </c>
    </row>
    <row r="17" spans="1:15" ht="29.25" customHeight="1">
      <c r="A17" s="23" t="s">
        <v>15</v>
      </c>
      <c r="B17" s="23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</row>
    <row r="18" spans="1:8" ht="24.75" customHeight="1">
      <c r="A18" s="24" t="s">
        <v>16</v>
      </c>
      <c r="B18" s="24"/>
      <c r="C18" s="24"/>
      <c r="D18" s="24"/>
      <c r="E18" s="24"/>
      <c r="F18" s="24"/>
      <c r="G18" s="24"/>
      <c r="H18" s="25">
        <f>1η!J97+2η!J97+3η!J97+4η!J97+5η!J97+6η!J97+7η!J97+8η!J97+9η!J97+'11η'!J97+'10η'!J97+'12η'!J97+'13η'!J97+'14η'!J97+'15η'!J97+'16η'!J97+'17η'!J97+'18η'!J97+'19η'!J97+'20η'!J97+'21η'!J97+'22η'!J97+'23η'!J97+'24η'!J979+'25η'!J97+'26η'!J97+'27η'!J97+'28η'!J97+'29η'!J97+'30η'!J97+'31η'!J97</f>
        <v>774.05</v>
      </c>
    </row>
    <row r="19" spans="1:8" ht="24.75" customHeight="1">
      <c r="A19" s="24" t="s">
        <v>13</v>
      </c>
      <c r="B19" s="24"/>
      <c r="C19" s="24"/>
      <c r="D19" s="24"/>
      <c r="E19" s="24"/>
      <c r="F19" s="24"/>
      <c r="G19" s="24"/>
      <c r="H19" s="25">
        <f>1η!J98+2η!J98+3η!J98+4η!J98+5η!J98+6η!J98+7η!J98+8η!J98+9η!J98+'11η'!J98+'10η'!J98+'12η'!J98+'13η'!J98+'14η'!J98+'15η'!J98+'16η'!J98+'17η'!J98+'18η'!J98+'19η'!J98+'20η'!J98+'21η'!J98+'22η'!J98+'23η'!J98+'24η'!J980+'25η'!J98+'26η'!J98+'27η'!J98+'28η'!J98+'29η'!J98+'30η'!J98+'31η'!J98</f>
        <v>10993</v>
      </c>
    </row>
    <row r="20" spans="1:8" ht="24.75" customHeight="1">
      <c r="A20" s="24" t="s">
        <v>14</v>
      </c>
      <c r="B20" s="24"/>
      <c r="C20" s="24"/>
      <c r="D20" s="24"/>
      <c r="E20" s="24"/>
      <c r="F20" s="24"/>
      <c r="G20" s="24"/>
      <c r="H20" s="25">
        <f>1η!J99+2η!J99+3η!J99+4η!J99+5η!J99+6η!J99+7η!J99+8η!J99+9η!J99+'11η'!J99+'10η'!J99+'12η'!J99+'13η'!J99+'14η'!J99+'15η'!J99+'16η'!J99+'17η'!J99+'18η'!J99+'19η'!J99+'20η'!J99+'21η'!J99+'22η'!J99+'23η'!J99+'24η'!J981+'25η'!J99+'26η'!J99+'27η'!J99+'28η'!J99+'29η'!J99+'30η'!J99+'31η'!J99</f>
        <v>5446</v>
      </c>
    </row>
    <row r="22" spans="1:15" ht="29.25" customHeight="1">
      <c r="A22" s="23" t="s">
        <v>17</v>
      </c>
      <c r="B22" s="23"/>
      <c r="C22" s="23"/>
      <c r="D22" s="23"/>
      <c r="E22" s="23"/>
      <c r="F22" s="23"/>
      <c r="G22" s="23"/>
      <c r="H22" s="23"/>
      <c r="I22" s="8"/>
      <c r="J22" s="8"/>
      <c r="K22" s="8"/>
      <c r="L22" s="8"/>
      <c r="M22" s="8"/>
      <c r="N22" s="8"/>
      <c r="O22" s="8"/>
    </row>
    <row r="23" spans="1:7" s="29" customFormat="1" ht="24.75" customHeight="1">
      <c r="A23" s="26" t="s">
        <v>18</v>
      </c>
      <c r="B23" s="26"/>
      <c r="C23" s="26"/>
      <c r="D23" s="26"/>
      <c r="E23" s="26"/>
      <c r="F23" s="27">
        <f>1η!E102+2η!E102+3η!E102+4η!E102+5η!E102+6η!E102+7η!E102+8η!E102+9η!E102+'11η'!E102+'10η'!E102+'12η'!E102+'13η'!E102+'14η'!E102+'15η'!E102+'16η'!E102+'17η'!E102+'18η'!E102+'19η'!E102+'20η'!E102+'21η'!E102+'22η'!E102+'23η'!E102+'24η'!E102+'25η'!E102+'26η'!E102+'27η'!E102+'28η'!E102+'29η'!E102+'30η'!E102+'31η'!E102</f>
        <v>46</v>
      </c>
      <c r="G23" s="28" t="s">
        <v>19</v>
      </c>
    </row>
    <row r="24" spans="1:7" s="29" customFormat="1" ht="24.75" customHeight="1">
      <c r="A24" s="26" t="s">
        <v>20</v>
      </c>
      <c r="B24" s="26"/>
      <c r="C24" s="26"/>
      <c r="D24" s="26"/>
      <c r="E24" s="26"/>
      <c r="F24" s="27">
        <f>1η!E103+2η!E103+3η!E103+4η!E103+5η!E103+6η!E103+7η!E103+8η!E103+9η!E103+'11η'!E103+'10η'!E103+'12η'!E103+'13η'!E103+'14η'!E103+'15η'!E103+'16η'!E103+'17η'!E103+'18η'!E103+'19η'!E103+'20η'!E103+'21η'!E103+'22η'!E103+'23η'!E103+'24η'!E103+'25η'!E103+'26η'!E103+'27η'!E103+'28η'!E103+'29η'!E103+'30η'!E103+'31η'!E103</f>
        <v>713</v>
      </c>
      <c r="G24" s="28" t="s">
        <v>21</v>
      </c>
    </row>
  </sheetData>
  <sheetProtection selectLockedCells="1" selectUnlockedCells="1"/>
  <mergeCells count="19">
    <mergeCell ref="A1:J1"/>
    <mergeCell ref="A2:J2"/>
    <mergeCell ref="A3:B3"/>
    <mergeCell ref="A5:G5"/>
    <mergeCell ref="A6:G6"/>
    <mergeCell ref="A7:G7"/>
    <mergeCell ref="A9:G9"/>
    <mergeCell ref="A10:G10"/>
    <mergeCell ref="A12:H12"/>
    <mergeCell ref="A13:G13"/>
    <mergeCell ref="A14:G14"/>
    <mergeCell ref="A15:G15"/>
    <mergeCell ref="A17:H17"/>
    <mergeCell ref="A18:G18"/>
    <mergeCell ref="A19:G19"/>
    <mergeCell ref="A20:G20"/>
    <mergeCell ref="A22:H22"/>
    <mergeCell ref="A23:E23"/>
    <mergeCell ref="A24:E24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52">
      <selection activeCell="G62" sqref="G6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9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463</v>
      </c>
      <c r="D8" s="40"/>
      <c r="E8" s="41">
        <v>400</v>
      </c>
      <c r="F8" s="42">
        <v>800</v>
      </c>
      <c r="G8" s="43"/>
      <c r="H8" s="44">
        <f aca="true" t="shared" si="0" ref="H8:H22">SUM(E8:G8)</f>
        <v>1200</v>
      </c>
      <c r="I8" s="45">
        <v>100</v>
      </c>
      <c r="J8" s="46">
        <f aca="true" t="shared" si="1" ref="J8:J22">H8+I8</f>
        <v>1300</v>
      </c>
      <c r="K8" s="47" t="s">
        <v>39</v>
      </c>
    </row>
    <row r="9" spans="1:11" ht="24.75" customHeight="1">
      <c r="A9" s="37"/>
      <c r="B9" s="48">
        <v>2</v>
      </c>
      <c r="C9" s="25">
        <v>616</v>
      </c>
      <c r="D9" s="49"/>
      <c r="E9" s="50"/>
      <c r="F9" s="51">
        <v>900</v>
      </c>
      <c r="G9" s="52"/>
      <c r="H9" s="53">
        <f t="shared" si="0"/>
        <v>900</v>
      </c>
      <c r="I9" s="54"/>
      <c r="J9" s="55">
        <f t="shared" si="1"/>
        <v>900</v>
      </c>
      <c r="K9" s="56" t="s">
        <v>43</v>
      </c>
    </row>
    <row r="10" spans="1:11" ht="24.75" customHeight="1">
      <c r="A10" s="37"/>
      <c r="B10" s="48">
        <v>3</v>
      </c>
      <c r="C10" s="25">
        <v>615</v>
      </c>
      <c r="D10" s="49"/>
      <c r="E10" s="50"/>
      <c r="F10" s="51">
        <v>660</v>
      </c>
      <c r="G10" s="52"/>
      <c r="H10" s="53">
        <f t="shared" si="0"/>
        <v>660</v>
      </c>
      <c r="I10" s="54"/>
      <c r="J10" s="55">
        <f t="shared" si="1"/>
        <v>660</v>
      </c>
      <c r="K10" s="56" t="s">
        <v>37</v>
      </c>
    </row>
    <row r="11" spans="1:11" ht="24.75" customHeight="1">
      <c r="A11" s="37"/>
      <c r="B11" s="48">
        <v>4</v>
      </c>
      <c r="C11" s="25">
        <v>610</v>
      </c>
      <c r="D11" s="49"/>
      <c r="E11" s="50">
        <v>790</v>
      </c>
      <c r="F11" s="51">
        <v>600</v>
      </c>
      <c r="G11" s="52">
        <v>200</v>
      </c>
      <c r="H11" s="53">
        <f t="shared" si="0"/>
        <v>1590</v>
      </c>
      <c r="I11" s="54"/>
      <c r="J11" s="55">
        <f t="shared" si="1"/>
        <v>1590</v>
      </c>
      <c r="K11" s="56" t="s">
        <v>37</v>
      </c>
    </row>
    <row r="12" spans="1:11" ht="24.75" customHeight="1">
      <c r="A12" s="37"/>
      <c r="B12" s="48">
        <v>5</v>
      </c>
      <c r="C12" s="25">
        <v>613</v>
      </c>
      <c r="D12" s="49"/>
      <c r="E12" s="50">
        <v>560</v>
      </c>
      <c r="F12" s="51">
        <v>700</v>
      </c>
      <c r="G12" s="52">
        <v>200</v>
      </c>
      <c r="H12" s="53">
        <f t="shared" si="0"/>
        <v>1460</v>
      </c>
      <c r="I12" s="54">
        <v>100</v>
      </c>
      <c r="J12" s="55">
        <f t="shared" si="1"/>
        <v>1560</v>
      </c>
      <c r="K12" s="56" t="s">
        <v>42</v>
      </c>
    </row>
    <row r="13" spans="1:11" ht="24.75" customHeight="1">
      <c r="A13" s="37"/>
      <c r="B13" s="48">
        <v>6</v>
      </c>
      <c r="C13" s="25">
        <v>568</v>
      </c>
      <c r="D13" s="49"/>
      <c r="E13" s="50">
        <v>600</v>
      </c>
      <c r="F13" s="51"/>
      <c r="G13" s="52"/>
      <c r="H13" s="53">
        <f t="shared" si="0"/>
        <v>600</v>
      </c>
      <c r="I13" s="54"/>
      <c r="J13" s="55">
        <f t="shared" si="1"/>
        <v>600</v>
      </c>
      <c r="K13" s="56"/>
    </row>
    <row r="14" spans="1:11" ht="24.75" customHeight="1">
      <c r="A14" s="37"/>
      <c r="B14" s="48">
        <v>7</v>
      </c>
      <c r="C14" s="57">
        <v>611</v>
      </c>
      <c r="D14" s="58"/>
      <c r="E14" s="59">
        <v>400</v>
      </c>
      <c r="F14" s="60">
        <v>600</v>
      </c>
      <c r="G14" s="61">
        <v>200</v>
      </c>
      <c r="H14" s="53">
        <f t="shared" si="0"/>
        <v>1200</v>
      </c>
      <c r="I14" s="62"/>
      <c r="J14" s="55">
        <f t="shared" si="1"/>
        <v>1200</v>
      </c>
      <c r="K14" s="63" t="s">
        <v>36</v>
      </c>
    </row>
    <row r="15" spans="1:11" ht="24.75" customHeight="1">
      <c r="A15" s="37"/>
      <c r="B15" s="48">
        <v>8</v>
      </c>
      <c r="C15" s="57">
        <v>370</v>
      </c>
      <c r="D15" s="58"/>
      <c r="E15" s="59"/>
      <c r="F15" s="60"/>
      <c r="G15" s="61"/>
      <c r="H15" s="53">
        <f t="shared" si="0"/>
        <v>0</v>
      </c>
      <c r="I15" s="62">
        <v>790</v>
      </c>
      <c r="J15" s="55">
        <f t="shared" si="1"/>
        <v>790</v>
      </c>
      <c r="K15" s="63" t="s">
        <v>40</v>
      </c>
    </row>
    <row r="16" spans="1:11" ht="24.75" customHeight="1">
      <c r="A16" s="37"/>
      <c r="B16" s="48">
        <v>9</v>
      </c>
      <c r="C16" s="57">
        <v>616</v>
      </c>
      <c r="D16" s="58"/>
      <c r="E16" s="59">
        <v>380</v>
      </c>
      <c r="F16" s="60">
        <v>600</v>
      </c>
      <c r="G16" s="61">
        <v>100</v>
      </c>
      <c r="H16" s="53">
        <f t="shared" si="0"/>
        <v>1080</v>
      </c>
      <c r="I16" s="62">
        <v>100</v>
      </c>
      <c r="J16" s="55">
        <f t="shared" si="1"/>
        <v>1180</v>
      </c>
      <c r="K16" s="63" t="s">
        <v>43</v>
      </c>
    </row>
    <row r="17" spans="1:11" ht="24.75" customHeight="1">
      <c r="A17" s="37"/>
      <c r="B17" s="48">
        <v>10</v>
      </c>
      <c r="C17" s="57">
        <v>811</v>
      </c>
      <c r="D17" s="58"/>
      <c r="E17" s="59">
        <v>3860</v>
      </c>
      <c r="F17" s="60"/>
      <c r="G17" s="61"/>
      <c r="H17" s="53">
        <f t="shared" si="0"/>
        <v>3860</v>
      </c>
      <c r="I17" s="62"/>
      <c r="J17" s="55">
        <f t="shared" si="1"/>
        <v>3860</v>
      </c>
      <c r="K17" s="63"/>
    </row>
    <row r="18" spans="1:11" ht="24.75" customHeight="1">
      <c r="A18" s="37"/>
      <c r="B18" s="48">
        <v>11</v>
      </c>
      <c r="C18" s="57">
        <v>616</v>
      </c>
      <c r="D18" s="58"/>
      <c r="E18" s="59"/>
      <c r="F18" s="60">
        <v>980</v>
      </c>
      <c r="G18" s="61"/>
      <c r="H18" s="53">
        <f t="shared" si="0"/>
        <v>980</v>
      </c>
      <c r="I18" s="62"/>
      <c r="J18" s="55">
        <f t="shared" si="1"/>
        <v>980</v>
      </c>
      <c r="K18" s="63" t="s">
        <v>37</v>
      </c>
    </row>
    <row r="19" spans="1:11" ht="24.75" customHeight="1">
      <c r="A19" s="37"/>
      <c r="B19" s="48">
        <v>12</v>
      </c>
      <c r="C19" s="57">
        <v>610</v>
      </c>
      <c r="D19" s="58"/>
      <c r="E19" s="59">
        <v>700</v>
      </c>
      <c r="F19" s="60">
        <v>800</v>
      </c>
      <c r="G19" s="61">
        <v>100</v>
      </c>
      <c r="H19" s="53">
        <f t="shared" si="0"/>
        <v>1600</v>
      </c>
      <c r="I19" s="62"/>
      <c r="J19" s="55">
        <f t="shared" si="1"/>
        <v>1600</v>
      </c>
      <c r="K19" s="63" t="s">
        <v>37</v>
      </c>
    </row>
    <row r="20" spans="1:11" ht="24.75" customHeight="1">
      <c r="A20" s="37"/>
      <c r="B20" s="48">
        <v>13</v>
      </c>
      <c r="C20" s="57">
        <v>463</v>
      </c>
      <c r="D20" s="58"/>
      <c r="E20" s="59"/>
      <c r="F20" s="60"/>
      <c r="G20" s="61"/>
      <c r="H20" s="53">
        <f t="shared" si="0"/>
        <v>0</v>
      </c>
      <c r="I20" s="62">
        <v>190</v>
      </c>
      <c r="J20" s="55">
        <f t="shared" si="1"/>
        <v>190</v>
      </c>
      <c r="K20" s="63" t="s">
        <v>39</v>
      </c>
    </row>
    <row r="21" spans="1:11" ht="24.75" customHeight="1">
      <c r="A21" s="37"/>
      <c r="B21" s="48">
        <v>14</v>
      </c>
      <c r="C21" s="57">
        <v>611</v>
      </c>
      <c r="D21" s="58"/>
      <c r="E21" s="59"/>
      <c r="F21" s="60">
        <v>460</v>
      </c>
      <c r="G21" s="61"/>
      <c r="H21" s="53">
        <f t="shared" si="0"/>
        <v>460</v>
      </c>
      <c r="I21" s="62"/>
      <c r="J21" s="55">
        <f t="shared" si="1"/>
        <v>460</v>
      </c>
      <c r="K21" s="63" t="s">
        <v>36</v>
      </c>
    </row>
    <row r="22" spans="1:11" ht="24.75" customHeight="1">
      <c r="A22" s="37"/>
      <c r="B22" s="64">
        <v>15</v>
      </c>
      <c r="C22" s="65">
        <v>613</v>
      </c>
      <c r="D22" s="66"/>
      <c r="E22" s="67">
        <v>470</v>
      </c>
      <c r="F22" s="68">
        <v>600</v>
      </c>
      <c r="G22" s="69">
        <v>100</v>
      </c>
      <c r="H22" s="70">
        <f t="shared" si="0"/>
        <v>1170</v>
      </c>
      <c r="I22" s="71">
        <v>100</v>
      </c>
      <c r="J22" s="55">
        <f t="shared" si="1"/>
        <v>1270</v>
      </c>
      <c r="K22" s="72" t="s">
        <v>42</v>
      </c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613</v>
      </c>
      <c r="D26" s="49"/>
      <c r="E26" s="50"/>
      <c r="F26" s="51">
        <v>1400</v>
      </c>
      <c r="G26" s="52">
        <v>290</v>
      </c>
      <c r="H26" s="53">
        <f aca="true" t="shared" si="2" ref="H26:H35">SUM(E26:G26)</f>
        <v>1690</v>
      </c>
      <c r="I26" s="54"/>
      <c r="J26" s="82">
        <f aca="true" t="shared" si="3" ref="J26:J35">H26+I26</f>
        <v>1690</v>
      </c>
      <c r="K26" s="56" t="s">
        <v>39</v>
      </c>
    </row>
    <row r="27" spans="1:11" ht="24.75" customHeight="1">
      <c r="A27" s="80"/>
      <c r="B27" s="64">
        <v>17</v>
      </c>
      <c r="C27" s="25">
        <v>573</v>
      </c>
      <c r="D27" s="49"/>
      <c r="E27" s="50"/>
      <c r="F27" s="51"/>
      <c r="G27" s="52"/>
      <c r="H27" s="53">
        <f t="shared" si="2"/>
        <v>0</v>
      </c>
      <c r="I27" s="54">
        <v>260</v>
      </c>
      <c r="J27" s="82">
        <f t="shared" si="3"/>
        <v>260</v>
      </c>
      <c r="K27" s="56">
        <v>615</v>
      </c>
    </row>
    <row r="28" spans="1:11" ht="24.75" customHeight="1">
      <c r="A28" s="80"/>
      <c r="B28" s="48">
        <v>18</v>
      </c>
      <c r="C28" s="57">
        <v>615</v>
      </c>
      <c r="D28" s="58"/>
      <c r="E28" s="59"/>
      <c r="F28" s="60">
        <v>410</v>
      </c>
      <c r="G28" s="61"/>
      <c r="H28" s="53">
        <f t="shared" si="2"/>
        <v>410</v>
      </c>
      <c r="I28" s="62">
        <v>200</v>
      </c>
      <c r="J28" s="82">
        <f t="shared" si="3"/>
        <v>610</v>
      </c>
      <c r="K28" s="63" t="s">
        <v>37</v>
      </c>
    </row>
    <row r="29" spans="1:11" ht="24.75" customHeight="1">
      <c r="A29" s="80"/>
      <c r="B29" s="48">
        <v>19</v>
      </c>
      <c r="C29" s="57">
        <v>616</v>
      </c>
      <c r="D29" s="58"/>
      <c r="E29" s="59">
        <v>470</v>
      </c>
      <c r="F29" s="60">
        <v>500</v>
      </c>
      <c r="G29" s="61"/>
      <c r="H29" s="53">
        <f t="shared" si="2"/>
        <v>970</v>
      </c>
      <c r="I29" s="62"/>
      <c r="J29" s="82">
        <f t="shared" si="3"/>
        <v>970</v>
      </c>
      <c r="K29" s="63" t="s">
        <v>43</v>
      </c>
    </row>
    <row r="30" spans="1:11" ht="24.75" customHeight="1">
      <c r="A30" s="80"/>
      <c r="B30" s="48">
        <v>20</v>
      </c>
      <c r="C30" s="57">
        <v>613</v>
      </c>
      <c r="D30" s="58"/>
      <c r="E30" s="59">
        <v>1000</v>
      </c>
      <c r="F30" s="60">
        <v>1050</v>
      </c>
      <c r="G30" s="61"/>
      <c r="H30" s="53">
        <f t="shared" si="2"/>
        <v>2050</v>
      </c>
      <c r="I30" s="62"/>
      <c r="J30" s="82">
        <f t="shared" si="3"/>
        <v>2050</v>
      </c>
      <c r="K30" s="63" t="s">
        <v>39</v>
      </c>
    </row>
    <row r="31" spans="1:11" ht="24.75" customHeight="1">
      <c r="A31" s="80"/>
      <c r="B31" s="48">
        <v>21</v>
      </c>
      <c r="C31" s="57">
        <v>615</v>
      </c>
      <c r="D31" s="58"/>
      <c r="E31" s="59"/>
      <c r="F31" s="60">
        <v>730</v>
      </c>
      <c r="G31" s="61"/>
      <c r="H31" s="53">
        <f t="shared" si="2"/>
        <v>730</v>
      </c>
      <c r="I31" s="62"/>
      <c r="J31" s="82">
        <f t="shared" si="3"/>
        <v>730</v>
      </c>
      <c r="K31" s="63" t="s">
        <v>37</v>
      </c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>
        <v>616</v>
      </c>
      <c r="D39" s="85"/>
      <c r="E39" s="86"/>
      <c r="F39" s="87">
        <v>580</v>
      </c>
      <c r="G39" s="88"/>
      <c r="H39" s="89">
        <f aca="true" t="shared" si="4" ref="H39:H48">SUM(E39:G39)</f>
        <v>580</v>
      </c>
      <c r="I39" s="90"/>
      <c r="J39" s="91">
        <f aca="true" t="shared" si="5" ref="J39:J48">H39+I39</f>
        <v>580</v>
      </c>
      <c r="K39" s="92" t="s">
        <v>43</v>
      </c>
    </row>
    <row r="40" spans="1:11" ht="24.75" customHeight="1">
      <c r="A40" s="37"/>
      <c r="B40" s="64">
        <v>27</v>
      </c>
      <c r="C40" s="57">
        <v>615</v>
      </c>
      <c r="D40" s="58"/>
      <c r="E40" s="59">
        <v>650</v>
      </c>
      <c r="F40" s="60">
        <v>600</v>
      </c>
      <c r="G40" s="61"/>
      <c r="H40" s="89">
        <f t="shared" si="4"/>
        <v>1250</v>
      </c>
      <c r="I40" s="62">
        <v>200</v>
      </c>
      <c r="J40" s="91">
        <f t="shared" si="5"/>
        <v>1450</v>
      </c>
      <c r="K40" s="63" t="s">
        <v>37</v>
      </c>
    </row>
    <row r="41" spans="1:11" ht="24.75" customHeight="1">
      <c r="A41" s="37"/>
      <c r="B41" s="48">
        <v>28</v>
      </c>
      <c r="C41" s="57">
        <v>569</v>
      </c>
      <c r="D41" s="58"/>
      <c r="E41" s="59"/>
      <c r="F41" s="60"/>
      <c r="G41" s="61"/>
      <c r="H41" s="89">
        <f t="shared" si="4"/>
        <v>0</v>
      </c>
      <c r="I41" s="62">
        <v>710</v>
      </c>
      <c r="J41" s="91">
        <f t="shared" si="5"/>
        <v>710</v>
      </c>
      <c r="K41" s="63" t="s">
        <v>77</v>
      </c>
    </row>
    <row r="42" spans="1:11" ht="24.75" customHeight="1">
      <c r="A42" s="37"/>
      <c r="B42" s="48">
        <v>29</v>
      </c>
      <c r="C42" s="57">
        <v>616</v>
      </c>
      <c r="D42" s="58"/>
      <c r="E42" s="59"/>
      <c r="F42" s="60">
        <v>850</v>
      </c>
      <c r="G42" s="61"/>
      <c r="H42" s="89">
        <f t="shared" si="4"/>
        <v>850</v>
      </c>
      <c r="I42" s="62"/>
      <c r="J42" s="91">
        <f t="shared" si="5"/>
        <v>850</v>
      </c>
      <c r="K42" s="63" t="s">
        <v>43</v>
      </c>
    </row>
    <row r="43" spans="1:11" ht="24.75" customHeight="1">
      <c r="A43" s="37"/>
      <c r="B43" s="48">
        <v>30</v>
      </c>
      <c r="C43" s="57">
        <v>613</v>
      </c>
      <c r="D43" s="58"/>
      <c r="E43" s="59"/>
      <c r="F43" s="60">
        <v>820</v>
      </c>
      <c r="G43" s="61"/>
      <c r="H43" s="89">
        <f t="shared" si="4"/>
        <v>820</v>
      </c>
      <c r="I43" s="62"/>
      <c r="J43" s="91">
        <f t="shared" si="5"/>
        <v>820</v>
      </c>
      <c r="K43" s="63" t="s">
        <v>39</v>
      </c>
    </row>
    <row r="44" spans="1:11" ht="24.75" customHeight="1">
      <c r="A44" s="37"/>
      <c r="B44" s="48">
        <v>31</v>
      </c>
      <c r="C44" s="57">
        <v>569</v>
      </c>
      <c r="D44" s="58"/>
      <c r="E44" s="59"/>
      <c r="F44" s="60"/>
      <c r="G44" s="61">
        <v>680</v>
      </c>
      <c r="H44" s="89">
        <f t="shared" si="4"/>
        <v>680</v>
      </c>
      <c r="I44" s="62"/>
      <c r="J44" s="91">
        <f t="shared" si="5"/>
        <v>680</v>
      </c>
      <c r="K44" s="63" t="s">
        <v>45</v>
      </c>
    </row>
    <row r="45" spans="1:11" ht="24.75" customHeight="1">
      <c r="A45" s="37"/>
      <c r="B45" s="48">
        <v>32</v>
      </c>
      <c r="C45" s="57">
        <v>615</v>
      </c>
      <c r="D45" s="58"/>
      <c r="E45" s="59"/>
      <c r="F45" s="60">
        <v>1000</v>
      </c>
      <c r="G45" s="61"/>
      <c r="H45" s="89">
        <f t="shared" si="4"/>
        <v>1000</v>
      </c>
      <c r="I45" s="62"/>
      <c r="J45" s="91">
        <f t="shared" si="5"/>
        <v>1000</v>
      </c>
      <c r="K45" s="63" t="s">
        <v>37</v>
      </c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10280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15640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1870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27790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2750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30540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>
        <v>374</v>
      </c>
      <c r="C59" s="119"/>
      <c r="D59" s="120">
        <v>6800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>
        <v>374</v>
      </c>
      <c r="C60" s="119"/>
      <c r="D60" s="120">
        <v>6510</v>
      </c>
      <c r="E60" s="63">
        <v>100</v>
      </c>
      <c r="F60" s="57">
        <v>50</v>
      </c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13.31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200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100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618</v>
      </c>
      <c r="C82" s="119"/>
      <c r="D82" s="120">
        <v>4660</v>
      </c>
      <c r="E82" s="63"/>
      <c r="F82" s="57"/>
      <c r="G82" s="121">
        <v>3480</v>
      </c>
      <c r="H82" s="57">
        <v>188</v>
      </c>
      <c r="I82" s="122">
        <v>90</v>
      </c>
      <c r="J82" s="63"/>
      <c r="K82" s="57"/>
      <c r="L82" s="123"/>
      <c r="M82" s="118"/>
    </row>
    <row r="83" spans="1:13" ht="24.75" customHeight="1">
      <c r="A83" s="117">
        <v>2</v>
      </c>
      <c r="B83" s="118">
        <v>374</v>
      </c>
      <c r="C83" s="119"/>
      <c r="D83" s="120">
        <v>3930</v>
      </c>
      <c r="E83" s="63"/>
      <c r="F83" s="57"/>
      <c r="G83" s="121">
        <v>7040</v>
      </c>
      <c r="H83" s="57">
        <v>154</v>
      </c>
      <c r="I83" s="122">
        <v>75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618</v>
      </c>
      <c r="C84" s="119"/>
      <c r="D84" s="120">
        <v>3580</v>
      </c>
      <c r="E84" s="63"/>
      <c r="F84" s="57"/>
      <c r="G84" s="121">
        <v>2440</v>
      </c>
      <c r="H84" s="57">
        <v>168</v>
      </c>
      <c r="I84" s="122">
        <v>85</v>
      </c>
      <c r="J84" s="63"/>
      <c r="K84" s="57"/>
      <c r="L84" s="123"/>
      <c r="M84" s="118"/>
    </row>
    <row r="85" spans="1:13" ht="24.75" customHeight="1">
      <c r="A85" s="117">
        <v>4</v>
      </c>
      <c r="B85" s="118">
        <v>374</v>
      </c>
      <c r="C85" s="119"/>
      <c r="D85" s="120">
        <v>2910</v>
      </c>
      <c r="E85" s="63">
        <v>67</v>
      </c>
      <c r="F85" s="57">
        <v>35</v>
      </c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28.04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577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285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3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43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10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615</v>
      </c>
      <c r="D8" s="40"/>
      <c r="E8" s="41"/>
      <c r="F8" s="42">
        <v>870</v>
      </c>
      <c r="G8" s="43"/>
      <c r="H8" s="44">
        <f aca="true" t="shared" si="0" ref="H8:H22">SUM(E8:G8)</f>
        <v>870</v>
      </c>
      <c r="I8" s="45"/>
      <c r="J8" s="46">
        <f aca="true" t="shared" si="1" ref="J8:J22">H8+I8</f>
        <v>870</v>
      </c>
      <c r="K8" s="47"/>
    </row>
    <row r="9" spans="1:11" ht="24.75" customHeight="1">
      <c r="A9" s="37"/>
      <c r="B9" s="48">
        <v>2</v>
      </c>
      <c r="C9" s="25">
        <v>613</v>
      </c>
      <c r="D9" s="49"/>
      <c r="E9" s="50">
        <v>530</v>
      </c>
      <c r="F9" s="51">
        <v>800</v>
      </c>
      <c r="G9" s="52">
        <v>200</v>
      </c>
      <c r="H9" s="53">
        <f t="shared" si="0"/>
        <v>1530</v>
      </c>
      <c r="I9" s="54"/>
      <c r="J9" s="55">
        <f t="shared" si="1"/>
        <v>1530</v>
      </c>
      <c r="K9" s="56" t="s">
        <v>78</v>
      </c>
    </row>
    <row r="10" spans="1:11" ht="24.75" customHeight="1">
      <c r="A10" s="37"/>
      <c r="B10" s="48">
        <v>3</v>
      </c>
      <c r="C10" s="25">
        <v>610</v>
      </c>
      <c r="D10" s="49"/>
      <c r="E10" s="50"/>
      <c r="F10" s="51">
        <v>960</v>
      </c>
      <c r="G10" s="52"/>
      <c r="H10" s="53">
        <f t="shared" si="0"/>
        <v>960</v>
      </c>
      <c r="I10" s="54"/>
      <c r="J10" s="55">
        <f t="shared" si="1"/>
        <v>960</v>
      </c>
      <c r="K10" s="56" t="s">
        <v>43</v>
      </c>
    </row>
    <row r="11" spans="1:11" ht="24.75" customHeight="1">
      <c r="A11" s="37"/>
      <c r="B11" s="48">
        <v>4</v>
      </c>
      <c r="C11" s="25">
        <v>611</v>
      </c>
      <c r="D11" s="49"/>
      <c r="E11" s="50"/>
      <c r="F11" s="51">
        <v>690</v>
      </c>
      <c r="G11" s="52"/>
      <c r="H11" s="53">
        <f t="shared" si="0"/>
        <v>690</v>
      </c>
      <c r="I11" s="54"/>
      <c r="J11" s="55">
        <f t="shared" si="1"/>
        <v>690</v>
      </c>
      <c r="K11" s="56" t="s">
        <v>36</v>
      </c>
    </row>
    <row r="12" spans="1:11" ht="24.75" customHeight="1">
      <c r="A12" s="37"/>
      <c r="B12" s="48">
        <v>5</v>
      </c>
      <c r="C12" s="25">
        <v>463</v>
      </c>
      <c r="D12" s="49"/>
      <c r="E12" s="50"/>
      <c r="F12" s="51"/>
      <c r="G12" s="52"/>
      <c r="H12" s="53">
        <f t="shared" si="0"/>
        <v>0</v>
      </c>
      <c r="I12" s="54">
        <v>570</v>
      </c>
      <c r="J12" s="55">
        <f t="shared" si="1"/>
        <v>570</v>
      </c>
      <c r="K12" s="56" t="s">
        <v>39</v>
      </c>
    </row>
    <row r="13" spans="1:11" ht="24.75" customHeight="1">
      <c r="A13" s="37"/>
      <c r="B13" s="48">
        <v>6</v>
      </c>
      <c r="C13" s="25">
        <v>616</v>
      </c>
      <c r="D13" s="49"/>
      <c r="E13" s="50"/>
      <c r="F13" s="51">
        <v>910</v>
      </c>
      <c r="G13" s="52"/>
      <c r="H13" s="53">
        <f t="shared" si="0"/>
        <v>910</v>
      </c>
      <c r="I13" s="54"/>
      <c r="J13" s="55">
        <f t="shared" si="1"/>
        <v>910</v>
      </c>
      <c r="K13" s="56" t="s">
        <v>43</v>
      </c>
    </row>
    <row r="14" spans="1:11" ht="24.75" customHeight="1">
      <c r="A14" s="37"/>
      <c r="B14" s="48">
        <v>7</v>
      </c>
      <c r="C14" s="57">
        <v>666</v>
      </c>
      <c r="D14" s="58"/>
      <c r="E14" s="59"/>
      <c r="F14" s="60">
        <v>970</v>
      </c>
      <c r="G14" s="61"/>
      <c r="H14" s="53">
        <f t="shared" si="0"/>
        <v>970</v>
      </c>
      <c r="I14" s="62"/>
      <c r="J14" s="55">
        <f t="shared" si="1"/>
        <v>970</v>
      </c>
      <c r="K14" s="63" t="s">
        <v>79</v>
      </c>
    </row>
    <row r="15" spans="1:11" ht="24.75" customHeight="1">
      <c r="A15" s="37"/>
      <c r="B15" s="48">
        <v>8</v>
      </c>
      <c r="C15" s="57">
        <v>611</v>
      </c>
      <c r="D15" s="58"/>
      <c r="E15" s="59"/>
      <c r="F15" s="60"/>
      <c r="G15" s="61"/>
      <c r="H15" s="53">
        <f t="shared" si="0"/>
        <v>0</v>
      </c>
      <c r="I15" s="62">
        <v>490</v>
      </c>
      <c r="J15" s="55">
        <f t="shared" si="1"/>
        <v>490</v>
      </c>
      <c r="K15" s="63" t="s">
        <v>36</v>
      </c>
    </row>
    <row r="16" spans="1:11" ht="24.75" customHeight="1">
      <c r="A16" s="37"/>
      <c r="B16" s="48">
        <v>9</v>
      </c>
      <c r="C16" s="57">
        <v>616</v>
      </c>
      <c r="D16" s="58"/>
      <c r="E16" s="59"/>
      <c r="F16" s="60">
        <v>990</v>
      </c>
      <c r="G16" s="61"/>
      <c r="H16" s="53">
        <f t="shared" si="0"/>
        <v>990</v>
      </c>
      <c r="I16" s="62"/>
      <c r="J16" s="55">
        <f t="shared" si="1"/>
        <v>990</v>
      </c>
      <c r="K16" s="63" t="s">
        <v>43</v>
      </c>
    </row>
    <row r="17" spans="1:11" ht="24.75" customHeight="1">
      <c r="A17" s="37"/>
      <c r="B17" s="48">
        <v>10</v>
      </c>
      <c r="C17" s="57">
        <v>610</v>
      </c>
      <c r="D17" s="58"/>
      <c r="E17" s="59">
        <v>320</v>
      </c>
      <c r="F17" s="60">
        <v>700</v>
      </c>
      <c r="G17" s="61">
        <v>100</v>
      </c>
      <c r="H17" s="53">
        <f t="shared" si="0"/>
        <v>1120</v>
      </c>
      <c r="I17" s="62"/>
      <c r="J17" s="55">
        <f t="shared" si="1"/>
        <v>1120</v>
      </c>
      <c r="K17" s="63" t="s">
        <v>43</v>
      </c>
    </row>
    <row r="18" spans="1:11" ht="24.75" customHeight="1">
      <c r="A18" s="37"/>
      <c r="B18" s="48">
        <v>11</v>
      </c>
      <c r="C18" s="57">
        <v>463</v>
      </c>
      <c r="D18" s="58"/>
      <c r="E18" s="59"/>
      <c r="F18" s="60">
        <v>1030</v>
      </c>
      <c r="G18" s="61"/>
      <c r="H18" s="53">
        <f t="shared" si="0"/>
        <v>1030</v>
      </c>
      <c r="I18" s="62"/>
      <c r="J18" s="55">
        <f t="shared" si="1"/>
        <v>1030</v>
      </c>
      <c r="K18" s="63" t="s">
        <v>39</v>
      </c>
    </row>
    <row r="19" spans="1:11" ht="24.75" customHeight="1">
      <c r="A19" s="37"/>
      <c r="B19" s="48">
        <v>12</v>
      </c>
      <c r="C19" s="57">
        <v>615</v>
      </c>
      <c r="D19" s="58"/>
      <c r="E19" s="59">
        <v>430</v>
      </c>
      <c r="F19" s="60">
        <v>700</v>
      </c>
      <c r="G19" s="61">
        <v>100</v>
      </c>
      <c r="H19" s="53">
        <f t="shared" si="0"/>
        <v>1230</v>
      </c>
      <c r="I19" s="62"/>
      <c r="J19" s="55">
        <f t="shared" si="1"/>
        <v>1230</v>
      </c>
      <c r="K19" s="63" t="s">
        <v>37</v>
      </c>
    </row>
    <row r="20" spans="1:11" ht="24.75" customHeight="1">
      <c r="A20" s="37"/>
      <c r="B20" s="48">
        <v>13</v>
      </c>
      <c r="C20" s="57">
        <v>613</v>
      </c>
      <c r="D20" s="58"/>
      <c r="E20" s="59"/>
      <c r="F20" s="60">
        <v>1080</v>
      </c>
      <c r="G20" s="61"/>
      <c r="H20" s="53">
        <f t="shared" si="0"/>
        <v>1080</v>
      </c>
      <c r="I20" s="62"/>
      <c r="J20" s="55">
        <f t="shared" si="1"/>
        <v>1080</v>
      </c>
      <c r="K20" s="63" t="s">
        <v>42</v>
      </c>
    </row>
    <row r="21" spans="1:11" ht="24.75" customHeight="1">
      <c r="A21" s="37"/>
      <c r="B21" s="48">
        <v>14</v>
      </c>
      <c r="C21" s="57">
        <v>569</v>
      </c>
      <c r="D21" s="58"/>
      <c r="E21" s="59">
        <v>3800</v>
      </c>
      <c r="F21" s="60"/>
      <c r="G21" s="61"/>
      <c r="H21" s="53">
        <f t="shared" si="0"/>
        <v>3800</v>
      </c>
      <c r="I21" s="62"/>
      <c r="J21" s="55">
        <f t="shared" si="1"/>
        <v>3800</v>
      </c>
      <c r="K21" s="63" t="s">
        <v>80</v>
      </c>
    </row>
    <row r="22" spans="1:11" ht="24.75" customHeight="1">
      <c r="A22" s="37"/>
      <c r="B22" s="64">
        <v>15</v>
      </c>
      <c r="C22" s="65">
        <v>370</v>
      </c>
      <c r="D22" s="66"/>
      <c r="E22" s="67"/>
      <c r="F22" s="68">
        <v>650</v>
      </c>
      <c r="G22" s="69"/>
      <c r="H22" s="70">
        <f t="shared" si="0"/>
        <v>650</v>
      </c>
      <c r="I22" s="71"/>
      <c r="J22" s="55">
        <f t="shared" si="1"/>
        <v>650</v>
      </c>
      <c r="K22" s="72" t="s">
        <v>40</v>
      </c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568</v>
      </c>
      <c r="D26" s="49"/>
      <c r="E26" s="50">
        <v>2500</v>
      </c>
      <c r="F26" s="51"/>
      <c r="G26" s="52"/>
      <c r="H26" s="53">
        <f aca="true" t="shared" si="2" ref="H26:H35">SUM(E26:G26)</f>
        <v>2500</v>
      </c>
      <c r="I26" s="54"/>
      <c r="J26" s="82">
        <f aca="true" t="shared" si="3" ref="J26:J35">H26+I26</f>
        <v>2500</v>
      </c>
      <c r="K26" s="56" t="s">
        <v>66</v>
      </c>
    </row>
    <row r="27" spans="1:11" ht="24.75" customHeight="1">
      <c r="A27" s="80"/>
      <c r="B27" s="64">
        <v>17</v>
      </c>
      <c r="C27" s="25">
        <v>615</v>
      </c>
      <c r="D27" s="49"/>
      <c r="E27" s="50">
        <v>390</v>
      </c>
      <c r="F27" s="51">
        <v>700</v>
      </c>
      <c r="G27" s="52">
        <v>100</v>
      </c>
      <c r="H27" s="53">
        <f t="shared" si="2"/>
        <v>1190</v>
      </c>
      <c r="I27" s="54"/>
      <c r="J27" s="82">
        <f t="shared" si="3"/>
        <v>1190</v>
      </c>
      <c r="K27" s="56" t="s">
        <v>37</v>
      </c>
    </row>
    <row r="28" spans="1:11" ht="24.75" customHeight="1">
      <c r="A28" s="80"/>
      <c r="B28" s="48">
        <v>18</v>
      </c>
      <c r="C28" s="57">
        <v>463</v>
      </c>
      <c r="D28" s="58"/>
      <c r="E28" s="59"/>
      <c r="F28" s="60">
        <v>880</v>
      </c>
      <c r="G28" s="61"/>
      <c r="H28" s="53">
        <f t="shared" si="2"/>
        <v>880</v>
      </c>
      <c r="I28" s="62"/>
      <c r="J28" s="82">
        <f t="shared" si="3"/>
        <v>880</v>
      </c>
      <c r="K28" s="63" t="s">
        <v>39</v>
      </c>
    </row>
    <row r="29" spans="1:11" ht="24.75" customHeight="1">
      <c r="A29" s="80"/>
      <c r="B29" s="48">
        <v>19</v>
      </c>
      <c r="C29" s="57">
        <v>616</v>
      </c>
      <c r="D29" s="58"/>
      <c r="E29" s="59"/>
      <c r="F29" s="60">
        <v>780</v>
      </c>
      <c r="G29" s="61"/>
      <c r="H29" s="53">
        <f t="shared" si="2"/>
        <v>780</v>
      </c>
      <c r="I29" s="62"/>
      <c r="J29" s="82">
        <f t="shared" si="3"/>
        <v>780</v>
      </c>
      <c r="K29" s="63" t="s">
        <v>43</v>
      </c>
    </row>
    <row r="30" spans="1:11" ht="24.75" customHeight="1">
      <c r="A30" s="80"/>
      <c r="B30" s="48">
        <v>20</v>
      </c>
      <c r="C30" s="57">
        <v>568</v>
      </c>
      <c r="D30" s="58"/>
      <c r="E30" s="59">
        <v>2500</v>
      </c>
      <c r="F30" s="60"/>
      <c r="G30" s="61"/>
      <c r="H30" s="53">
        <f t="shared" si="2"/>
        <v>2500</v>
      </c>
      <c r="I30" s="62"/>
      <c r="J30" s="82">
        <f t="shared" si="3"/>
        <v>2500</v>
      </c>
      <c r="K30" s="63" t="s">
        <v>66</v>
      </c>
    </row>
    <row r="31" spans="1:11" ht="24.75" customHeight="1">
      <c r="A31" s="80"/>
      <c r="B31" s="48">
        <v>21</v>
      </c>
      <c r="C31" s="57">
        <v>463</v>
      </c>
      <c r="D31" s="58"/>
      <c r="E31" s="59">
        <v>560</v>
      </c>
      <c r="F31" s="60">
        <v>700</v>
      </c>
      <c r="G31" s="61">
        <v>200</v>
      </c>
      <c r="H31" s="53">
        <f t="shared" si="2"/>
        <v>1460</v>
      </c>
      <c r="I31" s="62">
        <v>100</v>
      </c>
      <c r="J31" s="82">
        <f t="shared" si="3"/>
        <v>1560</v>
      </c>
      <c r="K31" s="63" t="s">
        <v>39</v>
      </c>
    </row>
    <row r="32" spans="1:11" ht="24.75" customHeight="1">
      <c r="A32" s="80"/>
      <c r="B32" s="48">
        <v>22</v>
      </c>
      <c r="C32" s="57">
        <v>616</v>
      </c>
      <c r="D32" s="58"/>
      <c r="E32" s="59">
        <v>520</v>
      </c>
      <c r="F32" s="60">
        <v>600</v>
      </c>
      <c r="G32" s="61">
        <v>100</v>
      </c>
      <c r="H32" s="53">
        <f t="shared" si="2"/>
        <v>1220</v>
      </c>
      <c r="I32" s="62"/>
      <c r="J32" s="82">
        <f t="shared" si="3"/>
        <v>1220</v>
      </c>
      <c r="K32" s="63" t="s">
        <v>43</v>
      </c>
    </row>
    <row r="33" spans="1:11" ht="24.75" customHeight="1">
      <c r="A33" s="80"/>
      <c r="B33" s="48">
        <v>23</v>
      </c>
      <c r="C33" s="57">
        <v>615</v>
      </c>
      <c r="D33" s="58"/>
      <c r="E33" s="59"/>
      <c r="F33" s="60">
        <v>1040</v>
      </c>
      <c r="G33" s="61"/>
      <c r="H33" s="53">
        <f t="shared" si="2"/>
        <v>1040</v>
      </c>
      <c r="I33" s="62"/>
      <c r="J33" s="82">
        <f t="shared" si="3"/>
        <v>1040</v>
      </c>
      <c r="K33" s="63" t="s">
        <v>37</v>
      </c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>
        <v>615</v>
      </c>
      <c r="D39" s="85"/>
      <c r="E39" s="86"/>
      <c r="F39" s="87">
        <v>500</v>
      </c>
      <c r="G39" s="88">
        <v>180</v>
      </c>
      <c r="H39" s="89">
        <f aca="true" t="shared" si="4" ref="H39:H48">SUM(E39:G39)</f>
        <v>680</v>
      </c>
      <c r="I39" s="90"/>
      <c r="J39" s="91">
        <f aca="true" t="shared" si="5" ref="J39:J48">H39+I39</f>
        <v>680</v>
      </c>
      <c r="K39" s="92" t="s">
        <v>37</v>
      </c>
    </row>
    <row r="40" spans="1:11" ht="24.75" customHeight="1">
      <c r="A40" s="37"/>
      <c r="B40" s="64">
        <v>27</v>
      </c>
      <c r="C40" s="57">
        <v>611</v>
      </c>
      <c r="D40" s="58"/>
      <c r="E40" s="59">
        <v>500</v>
      </c>
      <c r="F40" s="60">
        <v>300</v>
      </c>
      <c r="G40" s="61">
        <v>160</v>
      </c>
      <c r="H40" s="89">
        <f t="shared" si="4"/>
        <v>960</v>
      </c>
      <c r="I40" s="62">
        <v>200</v>
      </c>
      <c r="J40" s="91">
        <f t="shared" si="5"/>
        <v>1160</v>
      </c>
      <c r="K40" s="63" t="s">
        <v>39</v>
      </c>
    </row>
    <row r="41" spans="1:11" ht="24.75" customHeight="1">
      <c r="A41" s="37"/>
      <c r="B41" s="48">
        <v>28</v>
      </c>
      <c r="C41" s="57">
        <v>615</v>
      </c>
      <c r="D41" s="58"/>
      <c r="E41" s="59"/>
      <c r="F41" s="60"/>
      <c r="G41" s="61">
        <v>70</v>
      </c>
      <c r="H41" s="89">
        <f t="shared" si="4"/>
        <v>70</v>
      </c>
      <c r="I41" s="62">
        <v>400</v>
      </c>
      <c r="J41" s="91">
        <f t="shared" si="5"/>
        <v>470</v>
      </c>
      <c r="K41" s="63" t="s">
        <v>37</v>
      </c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12050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15850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1210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29110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1760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30870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>
        <v>618</v>
      </c>
      <c r="C59" s="119"/>
      <c r="D59" s="120">
        <v>9650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>
        <v>618</v>
      </c>
      <c r="C60" s="119"/>
      <c r="D60" s="120">
        <v>11450</v>
      </c>
      <c r="E60" s="63">
        <v>100</v>
      </c>
      <c r="F60" s="57">
        <v>50</v>
      </c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21.1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200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100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618</v>
      </c>
      <c r="C82" s="119"/>
      <c r="D82" s="120">
        <v>3410</v>
      </c>
      <c r="E82" s="63">
        <v>80</v>
      </c>
      <c r="F82" s="57">
        <v>40</v>
      </c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>
        <v>374</v>
      </c>
      <c r="C83" s="119"/>
      <c r="D83" s="120">
        <v>4590</v>
      </c>
      <c r="E83" s="63"/>
      <c r="F83" s="57"/>
      <c r="G83" s="121">
        <v>3960</v>
      </c>
      <c r="H83" s="57">
        <v>193</v>
      </c>
      <c r="I83" s="122">
        <v>95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4180</v>
      </c>
      <c r="E84" s="63"/>
      <c r="F84" s="57"/>
      <c r="G84" s="121">
        <v>4510</v>
      </c>
      <c r="H84" s="57">
        <v>184</v>
      </c>
      <c r="I84" s="122">
        <v>90</v>
      </c>
      <c r="J84" s="63"/>
      <c r="K84" s="57"/>
      <c r="L84" s="123"/>
      <c r="M84" s="118"/>
    </row>
    <row r="85" spans="1:13" ht="24.75" customHeight="1">
      <c r="A85" s="117">
        <v>4</v>
      </c>
      <c r="B85" s="118">
        <v>618</v>
      </c>
      <c r="C85" s="119"/>
      <c r="D85" s="120">
        <v>4040</v>
      </c>
      <c r="E85" s="63"/>
      <c r="F85" s="57"/>
      <c r="G85" s="121">
        <v>5940</v>
      </c>
      <c r="H85" s="57">
        <v>140</v>
      </c>
      <c r="I85" s="122">
        <v>70</v>
      </c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30.63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597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295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2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35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61">
      <selection activeCell="F88" sqref="F88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11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>
        <v>420</v>
      </c>
      <c r="F8" s="42">
        <v>700</v>
      </c>
      <c r="G8" s="43">
        <v>100</v>
      </c>
      <c r="H8" s="44">
        <f aca="true" t="shared" si="0" ref="H8:H22">SUM(E8:G8)</f>
        <v>1220</v>
      </c>
      <c r="I8" s="45"/>
      <c r="J8" s="46">
        <f aca="true" t="shared" si="1" ref="J8:J22">H8+I8</f>
        <v>1220</v>
      </c>
      <c r="K8" s="47" t="s">
        <v>37</v>
      </c>
    </row>
    <row r="9" spans="1:11" ht="24.75" customHeight="1">
      <c r="A9" s="37"/>
      <c r="B9" s="48">
        <v>2</v>
      </c>
      <c r="C9" s="25">
        <v>611</v>
      </c>
      <c r="D9" s="49"/>
      <c r="E9" s="50"/>
      <c r="F9" s="51">
        <v>710</v>
      </c>
      <c r="G9" s="52"/>
      <c r="H9" s="53">
        <f t="shared" si="0"/>
        <v>710</v>
      </c>
      <c r="I9" s="54"/>
      <c r="J9" s="55">
        <f t="shared" si="1"/>
        <v>710</v>
      </c>
      <c r="K9" s="56" t="s">
        <v>36</v>
      </c>
    </row>
    <row r="10" spans="1:11" ht="24.75" customHeight="1">
      <c r="A10" s="37"/>
      <c r="B10" s="48">
        <v>3</v>
      </c>
      <c r="C10" s="25">
        <v>463</v>
      </c>
      <c r="D10" s="49"/>
      <c r="E10" s="50">
        <v>670</v>
      </c>
      <c r="F10" s="51">
        <v>700</v>
      </c>
      <c r="G10" s="52">
        <v>200</v>
      </c>
      <c r="H10" s="53">
        <f t="shared" si="0"/>
        <v>1570</v>
      </c>
      <c r="I10" s="54"/>
      <c r="J10" s="55">
        <f t="shared" si="1"/>
        <v>1570</v>
      </c>
      <c r="K10" s="56" t="s">
        <v>39</v>
      </c>
    </row>
    <row r="11" spans="1:11" ht="24.75" customHeight="1">
      <c r="A11" s="37"/>
      <c r="B11" s="48">
        <v>4</v>
      </c>
      <c r="C11" s="25">
        <v>666</v>
      </c>
      <c r="D11" s="49"/>
      <c r="E11" s="50"/>
      <c r="F11" s="51">
        <v>1100</v>
      </c>
      <c r="G11" s="52"/>
      <c r="H11" s="53">
        <f t="shared" si="0"/>
        <v>1100</v>
      </c>
      <c r="I11" s="54"/>
      <c r="J11" s="55">
        <f t="shared" si="1"/>
        <v>1100</v>
      </c>
      <c r="K11" s="56" t="s">
        <v>42</v>
      </c>
    </row>
    <row r="12" spans="1:11" ht="24.75" customHeight="1">
      <c r="A12" s="37"/>
      <c r="B12" s="48">
        <v>5</v>
      </c>
      <c r="C12" s="25">
        <v>568</v>
      </c>
      <c r="D12" s="49"/>
      <c r="E12" s="50">
        <v>1380</v>
      </c>
      <c r="F12" s="51"/>
      <c r="G12" s="52"/>
      <c r="H12" s="53">
        <f t="shared" si="0"/>
        <v>1380</v>
      </c>
      <c r="I12" s="54"/>
      <c r="J12" s="55">
        <f t="shared" si="1"/>
        <v>1380</v>
      </c>
      <c r="K12" s="56"/>
    </row>
    <row r="13" spans="1:11" ht="24.75" customHeight="1">
      <c r="A13" s="37"/>
      <c r="B13" s="48">
        <v>6</v>
      </c>
      <c r="C13" s="25">
        <v>611</v>
      </c>
      <c r="D13" s="49"/>
      <c r="E13" s="50"/>
      <c r="F13" s="51">
        <v>910</v>
      </c>
      <c r="G13" s="52"/>
      <c r="H13" s="53">
        <f t="shared" si="0"/>
        <v>910</v>
      </c>
      <c r="I13" s="54"/>
      <c r="J13" s="55">
        <f t="shared" si="1"/>
        <v>910</v>
      </c>
      <c r="K13" s="56" t="s">
        <v>36</v>
      </c>
    </row>
    <row r="14" spans="1:11" ht="24.75" customHeight="1">
      <c r="A14" s="37"/>
      <c r="B14" s="48">
        <v>7</v>
      </c>
      <c r="C14" s="57">
        <v>370</v>
      </c>
      <c r="D14" s="58"/>
      <c r="E14" s="59"/>
      <c r="F14" s="60">
        <v>1210</v>
      </c>
      <c r="G14" s="61"/>
      <c r="H14" s="53">
        <f t="shared" si="0"/>
        <v>1210</v>
      </c>
      <c r="I14" s="62"/>
      <c r="J14" s="55">
        <f t="shared" si="1"/>
        <v>1210</v>
      </c>
      <c r="K14" s="63"/>
    </row>
    <row r="15" spans="1:11" ht="24.75" customHeight="1">
      <c r="A15" s="37"/>
      <c r="B15" s="48">
        <v>8</v>
      </c>
      <c r="C15" s="57">
        <v>615</v>
      </c>
      <c r="D15" s="58"/>
      <c r="E15" s="59">
        <v>440</v>
      </c>
      <c r="F15" s="60">
        <v>700</v>
      </c>
      <c r="G15" s="61">
        <v>200</v>
      </c>
      <c r="H15" s="53">
        <f t="shared" si="0"/>
        <v>1340</v>
      </c>
      <c r="I15" s="62"/>
      <c r="J15" s="55">
        <f t="shared" si="1"/>
        <v>1340</v>
      </c>
      <c r="K15" s="63" t="s">
        <v>37</v>
      </c>
    </row>
    <row r="16" spans="1:11" ht="24.75" customHeight="1">
      <c r="A16" s="37"/>
      <c r="B16" s="48">
        <v>9</v>
      </c>
      <c r="C16" s="57">
        <v>610</v>
      </c>
      <c r="D16" s="58"/>
      <c r="E16" s="59">
        <v>620</v>
      </c>
      <c r="F16" s="60">
        <v>1000</v>
      </c>
      <c r="G16" s="61"/>
      <c r="H16" s="53">
        <f t="shared" si="0"/>
        <v>1620</v>
      </c>
      <c r="I16" s="62"/>
      <c r="J16" s="55">
        <f t="shared" si="1"/>
        <v>1620</v>
      </c>
      <c r="K16" s="63" t="s">
        <v>37</v>
      </c>
    </row>
    <row r="17" spans="1:11" ht="24.75" customHeight="1">
      <c r="A17" s="37"/>
      <c r="B17" s="48">
        <v>10</v>
      </c>
      <c r="C17" s="57">
        <v>463</v>
      </c>
      <c r="D17" s="58"/>
      <c r="E17" s="59"/>
      <c r="F17" s="60">
        <v>1150</v>
      </c>
      <c r="G17" s="61"/>
      <c r="H17" s="53">
        <f t="shared" si="0"/>
        <v>1150</v>
      </c>
      <c r="I17" s="62"/>
      <c r="J17" s="55">
        <f t="shared" si="1"/>
        <v>1150</v>
      </c>
      <c r="K17" s="63" t="s">
        <v>39</v>
      </c>
    </row>
    <row r="18" spans="1:11" ht="24.75" customHeight="1">
      <c r="A18" s="37"/>
      <c r="B18" s="48">
        <v>11</v>
      </c>
      <c r="C18" s="57">
        <v>666</v>
      </c>
      <c r="D18" s="58"/>
      <c r="E18" s="59"/>
      <c r="F18" s="60">
        <v>470</v>
      </c>
      <c r="G18" s="61"/>
      <c r="H18" s="53">
        <f t="shared" si="0"/>
        <v>470</v>
      </c>
      <c r="I18" s="62"/>
      <c r="J18" s="55">
        <f t="shared" si="1"/>
        <v>470</v>
      </c>
      <c r="K18" s="63" t="s">
        <v>42</v>
      </c>
    </row>
    <row r="19" spans="1:11" ht="24.75" customHeight="1">
      <c r="A19" s="37"/>
      <c r="B19" s="48">
        <v>12</v>
      </c>
      <c r="C19" s="57">
        <v>611</v>
      </c>
      <c r="D19" s="58"/>
      <c r="E19" s="59"/>
      <c r="F19" s="60">
        <v>510</v>
      </c>
      <c r="G19" s="61"/>
      <c r="H19" s="53">
        <f t="shared" si="0"/>
        <v>510</v>
      </c>
      <c r="I19" s="62"/>
      <c r="J19" s="55">
        <f t="shared" si="1"/>
        <v>510</v>
      </c>
      <c r="K19" s="63" t="s">
        <v>36</v>
      </c>
    </row>
    <row r="20" spans="1:11" ht="24.75" customHeight="1">
      <c r="A20" s="37"/>
      <c r="B20" s="48">
        <v>13</v>
      </c>
      <c r="C20" s="57">
        <v>370</v>
      </c>
      <c r="D20" s="58"/>
      <c r="E20" s="59"/>
      <c r="F20" s="60">
        <v>600</v>
      </c>
      <c r="G20" s="61"/>
      <c r="H20" s="53">
        <f t="shared" si="0"/>
        <v>600</v>
      </c>
      <c r="I20" s="62"/>
      <c r="J20" s="55">
        <f t="shared" si="1"/>
        <v>600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611</v>
      </c>
      <c r="D26" s="49"/>
      <c r="E26" s="50"/>
      <c r="F26" s="51">
        <v>750</v>
      </c>
      <c r="G26" s="52"/>
      <c r="H26" s="53">
        <f aca="true" t="shared" si="2" ref="H26:H35">SUM(E26:G26)</f>
        <v>750</v>
      </c>
      <c r="I26" s="54"/>
      <c r="J26" s="82">
        <f aca="true" t="shared" si="3" ref="J26:J35">H26+I26</f>
        <v>750</v>
      </c>
      <c r="K26" s="56" t="s">
        <v>39</v>
      </c>
    </row>
    <row r="27" spans="1:11" ht="24.75" customHeight="1">
      <c r="A27" s="80"/>
      <c r="B27" s="64">
        <v>17</v>
      </c>
      <c r="C27" s="25">
        <v>610</v>
      </c>
      <c r="D27" s="49"/>
      <c r="E27" s="50"/>
      <c r="F27" s="51"/>
      <c r="G27" s="52"/>
      <c r="H27" s="53">
        <f t="shared" si="2"/>
        <v>0</v>
      </c>
      <c r="I27" s="54">
        <v>290</v>
      </c>
      <c r="J27" s="82">
        <f t="shared" si="3"/>
        <v>290</v>
      </c>
      <c r="K27" s="56" t="s">
        <v>42</v>
      </c>
    </row>
    <row r="28" spans="1:11" ht="24.75" customHeight="1">
      <c r="A28" s="80"/>
      <c r="B28" s="48">
        <v>18</v>
      </c>
      <c r="C28" s="57">
        <v>616</v>
      </c>
      <c r="D28" s="58"/>
      <c r="E28" s="59">
        <v>530</v>
      </c>
      <c r="F28" s="60">
        <v>700</v>
      </c>
      <c r="G28" s="61">
        <v>100</v>
      </c>
      <c r="H28" s="53">
        <f t="shared" si="2"/>
        <v>1330</v>
      </c>
      <c r="I28" s="62"/>
      <c r="J28" s="82">
        <f t="shared" si="3"/>
        <v>1330</v>
      </c>
      <c r="K28" s="63" t="s">
        <v>43</v>
      </c>
    </row>
    <row r="29" spans="1:11" ht="24.75" customHeight="1">
      <c r="A29" s="80"/>
      <c r="B29" s="48">
        <v>19</v>
      </c>
      <c r="C29" s="57">
        <v>615</v>
      </c>
      <c r="D29" s="58"/>
      <c r="E29" s="59"/>
      <c r="F29" s="60">
        <v>910</v>
      </c>
      <c r="G29" s="61"/>
      <c r="H29" s="53">
        <f t="shared" si="2"/>
        <v>910</v>
      </c>
      <c r="I29" s="62"/>
      <c r="J29" s="82">
        <f t="shared" si="3"/>
        <v>910</v>
      </c>
      <c r="K29" s="63" t="s">
        <v>37</v>
      </c>
    </row>
    <row r="30" spans="1:11" ht="24.75" customHeight="1">
      <c r="A30" s="80"/>
      <c r="B30" s="48">
        <v>20</v>
      </c>
      <c r="C30" s="57">
        <v>611</v>
      </c>
      <c r="D30" s="58"/>
      <c r="E30" s="59"/>
      <c r="F30" s="60">
        <v>600</v>
      </c>
      <c r="G30" s="61"/>
      <c r="H30" s="53">
        <f t="shared" si="2"/>
        <v>600</v>
      </c>
      <c r="I30" s="62"/>
      <c r="J30" s="82">
        <f t="shared" si="3"/>
        <v>600</v>
      </c>
      <c r="K30" s="63" t="s">
        <v>39</v>
      </c>
    </row>
    <row r="31" spans="1:11" ht="24.75" customHeight="1">
      <c r="A31" s="80"/>
      <c r="B31" s="48">
        <v>21</v>
      </c>
      <c r="C31" s="57">
        <v>610</v>
      </c>
      <c r="D31" s="58"/>
      <c r="E31" s="59"/>
      <c r="F31" s="60">
        <v>800</v>
      </c>
      <c r="G31" s="61"/>
      <c r="H31" s="53">
        <f t="shared" si="2"/>
        <v>800</v>
      </c>
      <c r="I31" s="62"/>
      <c r="J31" s="82">
        <f t="shared" si="3"/>
        <v>800</v>
      </c>
      <c r="K31" s="63" t="s">
        <v>42</v>
      </c>
    </row>
    <row r="32" spans="1:11" ht="24.75" customHeight="1">
      <c r="A32" s="80"/>
      <c r="B32" s="48">
        <v>22</v>
      </c>
      <c r="C32" s="57">
        <v>616</v>
      </c>
      <c r="D32" s="58"/>
      <c r="E32" s="59"/>
      <c r="F32" s="60">
        <v>610</v>
      </c>
      <c r="G32" s="61"/>
      <c r="H32" s="53">
        <f t="shared" si="2"/>
        <v>610</v>
      </c>
      <c r="I32" s="62"/>
      <c r="J32" s="82">
        <f t="shared" si="3"/>
        <v>610</v>
      </c>
      <c r="K32" s="63" t="s">
        <v>43</v>
      </c>
    </row>
    <row r="33" spans="1:11" ht="24.75" customHeight="1">
      <c r="A33" s="80"/>
      <c r="B33" s="48">
        <v>23</v>
      </c>
      <c r="C33" s="57">
        <v>615</v>
      </c>
      <c r="D33" s="58"/>
      <c r="E33" s="59"/>
      <c r="F33" s="60">
        <v>980</v>
      </c>
      <c r="G33" s="61"/>
      <c r="H33" s="53">
        <f t="shared" si="2"/>
        <v>980</v>
      </c>
      <c r="I33" s="62"/>
      <c r="J33" s="82">
        <f t="shared" si="3"/>
        <v>980</v>
      </c>
      <c r="K33" s="63" t="s">
        <v>37</v>
      </c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>
        <v>613</v>
      </c>
      <c r="D39" s="85"/>
      <c r="E39" s="86">
        <v>600</v>
      </c>
      <c r="F39" s="87">
        <v>400</v>
      </c>
      <c r="G39" s="88">
        <v>220</v>
      </c>
      <c r="H39" s="89">
        <f aca="true" t="shared" si="4" ref="H39:H48">SUM(E39:G39)</f>
        <v>1220</v>
      </c>
      <c r="I39" s="90"/>
      <c r="J39" s="91">
        <f aca="true" t="shared" si="5" ref="J39:J48">H39+I39</f>
        <v>1220</v>
      </c>
      <c r="K39" s="92" t="s">
        <v>39</v>
      </c>
    </row>
    <row r="40" spans="1:11" ht="24.75" customHeight="1">
      <c r="A40" s="37"/>
      <c r="B40" s="64">
        <v>27</v>
      </c>
      <c r="C40" s="57">
        <v>616</v>
      </c>
      <c r="D40" s="58"/>
      <c r="E40" s="59">
        <v>200</v>
      </c>
      <c r="F40" s="60">
        <v>200</v>
      </c>
      <c r="G40" s="61">
        <v>170</v>
      </c>
      <c r="H40" s="89">
        <f t="shared" si="4"/>
        <v>570</v>
      </c>
      <c r="I40" s="62">
        <v>100</v>
      </c>
      <c r="J40" s="91">
        <f t="shared" si="5"/>
        <v>670</v>
      </c>
      <c r="K40" s="63" t="s">
        <v>43</v>
      </c>
    </row>
    <row r="41" spans="1:11" ht="24.75" customHeight="1">
      <c r="A41" s="37"/>
      <c r="B41" s="48">
        <v>28</v>
      </c>
      <c r="C41" s="57">
        <v>615</v>
      </c>
      <c r="D41" s="58"/>
      <c r="E41" s="59">
        <v>300</v>
      </c>
      <c r="F41" s="60">
        <v>200</v>
      </c>
      <c r="G41" s="61">
        <v>100</v>
      </c>
      <c r="H41" s="89">
        <f t="shared" si="4"/>
        <v>600</v>
      </c>
      <c r="I41" s="62"/>
      <c r="J41" s="91">
        <f t="shared" si="5"/>
        <v>600</v>
      </c>
      <c r="K41" s="63" t="s">
        <v>37</v>
      </c>
    </row>
    <row r="42" spans="1:11" ht="24.75" customHeight="1">
      <c r="A42" s="37"/>
      <c r="B42" s="48">
        <v>29</v>
      </c>
      <c r="C42" s="57">
        <v>613</v>
      </c>
      <c r="D42" s="58"/>
      <c r="E42" s="59">
        <v>260</v>
      </c>
      <c r="F42" s="60">
        <v>200</v>
      </c>
      <c r="G42" s="61"/>
      <c r="H42" s="89">
        <f t="shared" si="4"/>
        <v>460</v>
      </c>
      <c r="I42" s="62">
        <v>100</v>
      </c>
      <c r="J42" s="91">
        <f t="shared" si="5"/>
        <v>560</v>
      </c>
      <c r="K42" s="63" t="s">
        <v>39</v>
      </c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5420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16110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1090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22620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490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23110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618</v>
      </c>
      <c r="C82" s="119"/>
      <c r="D82" s="120">
        <v>4020</v>
      </c>
      <c r="E82" s="63"/>
      <c r="F82" s="57"/>
      <c r="G82" s="121">
        <v>5440</v>
      </c>
      <c r="H82" s="57">
        <v>190</v>
      </c>
      <c r="I82" s="122">
        <v>95</v>
      </c>
      <c r="J82" s="63"/>
      <c r="K82" s="57"/>
      <c r="L82" s="123"/>
      <c r="M82" s="118"/>
    </row>
    <row r="83" spans="1:13" ht="24.75" customHeight="1">
      <c r="A83" s="117">
        <v>2</v>
      </c>
      <c r="B83" s="118">
        <v>374</v>
      </c>
      <c r="C83" s="119"/>
      <c r="D83" s="120">
        <v>4430</v>
      </c>
      <c r="E83" s="63">
        <v>111</v>
      </c>
      <c r="F83" s="57">
        <v>55</v>
      </c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>
        <v>618</v>
      </c>
      <c r="C84" s="119"/>
      <c r="D84" s="120">
        <v>7740</v>
      </c>
      <c r="E84" s="63"/>
      <c r="F84" s="57"/>
      <c r="G84" s="121">
        <v>5760</v>
      </c>
      <c r="H84" s="57"/>
      <c r="I84" s="122"/>
      <c r="J84" s="63">
        <v>6740</v>
      </c>
      <c r="K84" s="57">
        <v>215</v>
      </c>
      <c r="L84" s="123">
        <v>110</v>
      </c>
      <c r="M84" s="118"/>
    </row>
    <row r="85" spans="1:13" ht="24.75" customHeight="1">
      <c r="A85" s="117">
        <v>4</v>
      </c>
      <c r="B85" s="118">
        <v>374</v>
      </c>
      <c r="C85" s="119"/>
      <c r="D85" s="120">
        <v>6190</v>
      </c>
      <c r="E85" s="63"/>
      <c r="F85" s="57"/>
      <c r="G85" s="121">
        <v>4160</v>
      </c>
      <c r="H85" s="57"/>
      <c r="I85" s="122"/>
      <c r="J85" s="63">
        <v>7010</v>
      </c>
      <c r="K85" s="57">
        <v>219</v>
      </c>
      <c r="L85" s="123">
        <v>110</v>
      </c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51.489999999999995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735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370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2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33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H28" sqref="H28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12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613</v>
      </c>
      <c r="D8" s="40"/>
      <c r="E8" s="41"/>
      <c r="F8" s="42">
        <v>620</v>
      </c>
      <c r="G8" s="43"/>
      <c r="H8" s="44">
        <f aca="true" t="shared" si="0" ref="H8:H22">SUM(E8:G8)</f>
        <v>620</v>
      </c>
      <c r="I8" s="45"/>
      <c r="J8" s="46">
        <f aca="true" t="shared" si="1" ref="J8:J22">H8+I8</f>
        <v>620</v>
      </c>
      <c r="K8" s="47" t="s">
        <v>39</v>
      </c>
    </row>
    <row r="9" spans="1:11" ht="24.75" customHeight="1">
      <c r="A9" s="37"/>
      <c r="B9" s="48">
        <v>2</v>
      </c>
      <c r="C9" s="25">
        <v>615</v>
      </c>
      <c r="D9" s="49"/>
      <c r="E9" s="50"/>
      <c r="F9" s="51">
        <v>880</v>
      </c>
      <c r="G9" s="52"/>
      <c r="H9" s="53">
        <f t="shared" si="0"/>
        <v>880</v>
      </c>
      <c r="I9" s="54"/>
      <c r="J9" s="55">
        <f t="shared" si="1"/>
        <v>880</v>
      </c>
      <c r="K9" s="56"/>
    </row>
    <row r="10" spans="1:11" ht="24.75" customHeight="1">
      <c r="A10" s="37"/>
      <c r="B10" s="48">
        <v>3</v>
      </c>
      <c r="C10" s="25">
        <v>615</v>
      </c>
      <c r="D10" s="49"/>
      <c r="E10" s="50"/>
      <c r="F10" s="51">
        <v>680</v>
      </c>
      <c r="G10" s="52"/>
      <c r="H10" s="53">
        <f t="shared" si="0"/>
        <v>680</v>
      </c>
      <c r="I10" s="54"/>
      <c r="J10" s="55">
        <f t="shared" si="1"/>
        <v>680</v>
      </c>
      <c r="K10" s="56" t="s">
        <v>71</v>
      </c>
    </row>
    <row r="11" spans="1:11" ht="24.75" customHeight="1">
      <c r="A11" s="37"/>
      <c r="B11" s="48">
        <v>4</v>
      </c>
      <c r="C11" s="25">
        <v>613</v>
      </c>
      <c r="D11" s="49"/>
      <c r="E11" s="50"/>
      <c r="F11" s="51">
        <v>460</v>
      </c>
      <c r="G11" s="52"/>
      <c r="H11" s="53">
        <f t="shared" si="0"/>
        <v>460</v>
      </c>
      <c r="I11" s="54"/>
      <c r="J11" s="55">
        <f t="shared" si="1"/>
        <v>460</v>
      </c>
      <c r="K11" s="56" t="s">
        <v>72</v>
      </c>
    </row>
    <row r="12" spans="1:11" ht="24.75" customHeight="1">
      <c r="A12" s="37"/>
      <c r="B12" s="48">
        <v>5</v>
      </c>
      <c r="C12" s="25"/>
      <c r="D12" s="49"/>
      <c r="E12" s="50"/>
      <c r="F12" s="51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7"/>
      <c r="B13" s="48">
        <v>6</v>
      </c>
      <c r="C13" s="25"/>
      <c r="D13" s="49"/>
      <c r="E13" s="50"/>
      <c r="F13" s="51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616</v>
      </c>
      <c r="D26" s="49"/>
      <c r="E26" s="50">
        <v>640</v>
      </c>
      <c r="F26" s="51">
        <v>1000</v>
      </c>
      <c r="G26" s="52"/>
      <c r="H26" s="53">
        <f aca="true" t="shared" si="2" ref="H26:H35">SUM(E26:G26)</f>
        <v>1640</v>
      </c>
      <c r="I26" s="54"/>
      <c r="J26" s="82">
        <f aca="true" t="shared" si="3" ref="J26:J35">H26+I26</f>
        <v>1640</v>
      </c>
      <c r="K26" s="56" t="s">
        <v>43</v>
      </c>
    </row>
    <row r="27" spans="1:11" ht="24.75" customHeight="1">
      <c r="A27" s="80"/>
      <c r="B27" s="64">
        <v>17</v>
      </c>
      <c r="C27" s="25">
        <v>616</v>
      </c>
      <c r="D27" s="49"/>
      <c r="E27" s="50"/>
      <c r="F27" s="51">
        <v>920</v>
      </c>
      <c r="G27" s="52"/>
      <c r="H27" s="53">
        <f t="shared" si="2"/>
        <v>920</v>
      </c>
      <c r="I27" s="54"/>
      <c r="J27" s="82">
        <f t="shared" si="3"/>
        <v>920</v>
      </c>
      <c r="K27" s="56" t="s">
        <v>43</v>
      </c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640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4560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5200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5200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67">
      <selection activeCell="L28" sqref="L28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00390625" style="0" customWidth="1"/>
    <col min="9" max="9" width="11.140625" style="0" customWidth="1"/>
    <col min="10" max="10" width="15.140625" style="0" customWidth="1"/>
    <col min="11" max="11" width="10.8515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13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/>
      <c r="F8" s="42">
        <v>1000</v>
      </c>
      <c r="G8" s="43"/>
      <c r="H8" s="44">
        <f aca="true" t="shared" si="0" ref="H8:H22">SUM(E8:G8)</f>
        <v>1000</v>
      </c>
      <c r="I8" s="45"/>
      <c r="J8" s="46">
        <f aca="true" t="shared" si="1" ref="J8:J22">H8+I8</f>
        <v>1000</v>
      </c>
      <c r="K8" s="47" t="s">
        <v>37</v>
      </c>
    </row>
    <row r="9" spans="1:11" ht="24.75" customHeight="1">
      <c r="A9" s="37"/>
      <c r="B9" s="48">
        <v>2</v>
      </c>
      <c r="C9" s="25">
        <v>613</v>
      </c>
      <c r="D9" s="49"/>
      <c r="E9" s="50"/>
      <c r="F9" s="51">
        <v>690</v>
      </c>
      <c r="G9" s="52"/>
      <c r="H9" s="53">
        <f t="shared" si="0"/>
        <v>690</v>
      </c>
      <c r="I9" s="54"/>
      <c r="J9" s="55">
        <f t="shared" si="1"/>
        <v>690</v>
      </c>
      <c r="K9" s="56" t="s">
        <v>39</v>
      </c>
    </row>
    <row r="10" spans="1:11" ht="24.75" customHeight="1">
      <c r="A10" s="37"/>
      <c r="B10" s="48">
        <v>3</v>
      </c>
      <c r="C10" s="25">
        <v>613</v>
      </c>
      <c r="D10" s="49"/>
      <c r="E10" s="50"/>
      <c r="F10" s="51">
        <v>540</v>
      </c>
      <c r="G10" s="52"/>
      <c r="H10" s="53">
        <f t="shared" si="0"/>
        <v>540</v>
      </c>
      <c r="I10" s="54"/>
      <c r="J10" s="55">
        <f t="shared" si="1"/>
        <v>540</v>
      </c>
      <c r="K10" s="56" t="s">
        <v>39</v>
      </c>
    </row>
    <row r="11" spans="1:11" ht="24.75" customHeight="1">
      <c r="A11" s="37"/>
      <c r="B11" s="48">
        <v>4</v>
      </c>
      <c r="C11" s="25">
        <v>610</v>
      </c>
      <c r="D11" s="49"/>
      <c r="E11" s="50"/>
      <c r="F11" s="51">
        <v>750</v>
      </c>
      <c r="G11" s="52"/>
      <c r="H11" s="53">
        <f t="shared" si="0"/>
        <v>750</v>
      </c>
      <c r="I11" s="54"/>
      <c r="J11" s="55">
        <f t="shared" si="1"/>
        <v>750</v>
      </c>
      <c r="K11" s="56" t="s">
        <v>37</v>
      </c>
    </row>
    <row r="12" spans="1:11" ht="24.75" customHeight="1">
      <c r="A12" s="37"/>
      <c r="B12" s="48">
        <v>5</v>
      </c>
      <c r="C12" s="25">
        <v>370</v>
      </c>
      <c r="D12" s="49"/>
      <c r="E12" s="50"/>
      <c r="F12" s="51"/>
      <c r="G12" s="52"/>
      <c r="H12" s="53">
        <f t="shared" si="0"/>
        <v>0</v>
      </c>
      <c r="I12" s="54">
        <v>760</v>
      </c>
      <c r="J12" s="55">
        <f t="shared" si="1"/>
        <v>760</v>
      </c>
      <c r="K12" s="56"/>
    </row>
    <row r="13" spans="1:11" ht="24.75" customHeight="1">
      <c r="A13" s="37"/>
      <c r="B13" s="48">
        <v>6</v>
      </c>
      <c r="C13" s="25"/>
      <c r="D13" s="49"/>
      <c r="E13" s="50"/>
      <c r="F13" s="51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616</v>
      </c>
      <c r="D26" s="49"/>
      <c r="E26" s="50">
        <v>400</v>
      </c>
      <c r="F26" s="51">
        <v>800</v>
      </c>
      <c r="G26" s="52">
        <v>100</v>
      </c>
      <c r="H26" s="53">
        <f aca="true" t="shared" si="2" ref="H26:H35">SUM(E26:G26)</f>
        <v>1300</v>
      </c>
      <c r="I26" s="54"/>
      <c r="J26" s="82">
        <f aca="true" t="shared" si="3" ref="J26:J35">H26+I26</f>
        <v>1300</v>
      </c>
      <c r="K26" s="56" t="s">
        <v>43</v>
      </c>
    </row>
    <row r="27" spans="1:11" ht="24.75" customHeight="1">
      <c r="A27" s="80"/>
      <c r="B27" s="64">
        <v>17</v>
      </c>
      <c r="C27" s="25">
        <v>616</v>
      </c>
      <c r="D27" s="49"/>
      <c r="E27" s="50"/>
      <c r="F27" s="51">
        <v>1100</v>
      </c>
      <c r="G27" s="52"/>
      <c r="H27" s="53">
        <f t="shared" si="2"/>
        <v>1100</v>
      </c>
      <c r="I27" s="54"/>
      <c r="J27" s="82">
        <f t="shared" si="3"/>
        <v>1100</v>
      </c>
      <c r="K27" s="56" t="s">
        <v>43</v>
      </c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400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4880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5380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760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6140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5.14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14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615</v>
      </c>
      <c r="D8" s="40"/>
      <c r="E8" s="129"/>
      <c r="F8" s="39">
        <v>760</v>
      </c>
      <c r="G8" s="130"/>
      <c r="H8" s="131">
        <f aca="true" t="shared" si="0" ref="H8:H22">SUM(E8:G8)</f>
        <v>760</v>
      </c>
      <c r="I8" s="132"/>
      <c r="J8" s="133">
        <f aca="true" t="shared" si="1" ref="J8:J22">H8+I8</f>
        <v>760</v>
      </c>
      <c r="K8" s="134" t="s">
        <v>37</v>
      </c>
    </row>
    <row r="9" spans="1:11" ht="24.75" customHeight="1">
      <c r="A9" s="37"/>
      <c r="B9" s="48">
        <v>2</v>
      </c>
      <c r="C9" s="25">
        <v>610</v>
      </c>
      <c r="D9" s="49"/>
      <c r="E9" s="135">
        <v>100</v>
      </c>
      <c r="F9" s="25">
        <v>1080</v>
      </c>
      <c r="G9" s="136"/>
      <c r="H9" s="137">
        <f t="shared" si="0"/>
        <v>1180</v>
      </c>
      <c r="I9" s="138"/>
      <c r="J9" s="139">
        <f t="shared" si="1"/>
        <v>1180</v>
      </c>
      <c r="K9" s="140" t="s">
        <v>37</v>
      </c>
    </row>
    <row r="10" spans="1:11" ht="24.75" customHeight="1">
      <c r="A10" s="37"/>
      <c r="B10" s="48">
        <v>3</v>
      </c>
      <c r="C10" s="25">
        <v>611</v>
      </c>
      <c r="D10" s="49"/>
      <c r="E10" s="135"/>
      <c r="F10" s="25">
        <v>840</v>
      </c>
      <c r="G10" s="136"/>
      <c r="H10" s="137">
        <f t="shared" si="0"/>
        <v>840</v>
      </c>
      <c r="I10" s="138"/>
      <c r="J10" s="139">
        <f t="shared" si="1"/>
        <v>840</v>
      </c>
      <c r="K10" s="140" t="s">
        <v>36</v>
      </c>
    </row>
    <row r="11" spans="1:11" ht="24.75" customHeight="1">
      <c r="A11" s="37"/>
      <c r="B11" s="48">
        <v>4</v>
      </c>
      <c r="C11" s="25">
        <v>616</v>
      </c>
      <c r="D11" s="49"/>
      <c r="E11" s="135"/>
      <c r="F11" s="25">
        <v>890</v>
      </c>
      <c r="G11" s="136"/>
      <c r="H11" s="137">
        <f t="shared" si="0"/>
        <v>890</v>
      </c>
      <c r="I11" s="138"/>
      <c r="J11" s="139">
        <f t="shared" si="1"/>
        <v>890</v>
      </c>
      <c r="K11" s="140" t="s">
        <v>43</v>
      </c>
    </row>
    <row r="12" spans="1:11" ht="24.75" customHeight="1">
      <c r="A12" s="37"/>
      <c r="B12" s="48">
        <v>5</v>
      </c>
      <c r="C12" s="25">
        <v>666</v>
      </c>
      <c r="D12" s="49"/>
      <c r="E12" s="135">
        <v>180</v>
      </c>
      <c r="F12" s="25">
        <v>900</v>
      </c>
      <c r="G12" s="136"/>
      <c r="H12" s="137">
        <f t="shared" si="0"/>
        <v>1080</v>
      </c>
      <c r="I12" s="138"/>
      <c r="J12" s="139">
        <f t="shared" si="1"/>
        <v>1080</v>
      </c>
      <c r="K12" s="140" t="s">
        <v>39</v>
      </c>
    </row>
    <row r="13" spans="1:11" ht="24.75" customHeight="1">
      <c r="A13" s="37"/>
      <c r="B13" s="48">
        <v>6</v>
      </c>
      <c r="C13" s="25">
        <v>463</v>
      </c>
      <c r="D13" s="49"/>
      <c r="E13" s="135">
        <v>310</v>
      </c>
      <c r="F13" s="25">
        <v>1000</v>
      </c>
      <c r="G13" s="136"/>
      <c r="H13" s="137">
        <f t="shared" si="0"/>
        <v>1310</v>
      </c>
      <c r="I13" s="138"/>
      <c r="J13" s="139">
        <f t="shared" si="1"/>
        <v>1310</v>
      </c>
      <c r="K13" s="140" t="s">
        <v>42</v>
      </c>
    </row>
    <row r="14" spans="1:11" ht="24.75" customHeight="1">
      <c r="A14" s="37"/>
      <c r="B14" s="48">
        <v>7</v>
      </c>
      <c r="C14" s="141">
        <v>569</v>
      </c>
      <c r="D14" s="142"/>
      <c r="E14" s="143">
        <v>500</v>
      </c>
      <c r="F14" s="141">
        <v>400</v>
      </c>
      <c r="G14" s="144">
        <v>110</v>
      </c>
      <c r="H14" s="137">
        <f t="shared" si="0"/>
        <v>1010</v>
      </c>
      <c r="I14" s="145"/>
      <c r="J14" s="139">
        <f t="shared" si="1"/>
        <v>1010</v>
      </c>
      <c r="K14" s="146" t="s">
        <v>36</v>
      </c>
    </row>
    <row r="15" spans="1:11" ht="24.75" customHeight="1">
      <c r="A15" s="37"/>
      <c r="B15" s="48">
        <v>8</v>
      </c>
      <c r="C15" s="141" t="s">
        <v>81</v>
      </c>
      <c r="D15" s="142"/>
      <c r="E15" s="143"/>
      <c r="F15" s="141"/>
      <c r="G15" s="144"/>
      <c r="H15" s="137">
        <f t="shared" si="0"/>
        <v>0</v>
      </c>
      <c r="I15" s="145">
        <v>340</v>
      </c>
      <c r="J15" s="139">
        <f t="shared" si="1"/>
        <v>340</v>
      </c>
      <c r="K15" s="146"/>
    </row>
    <row r="16" spans="1:11" ht="24.75" customHeight="1">
      <c r="A16" s="37"/>
      <c r="B16" s="48">
        <v>9</v>
      </c>
      <c r="C16" s="141">
        <v>615</v>
      </c>
      <c r="D16" s="142"/>
      <c r="E16" s="143">
        <v>450</v>
      </c>
      <c r="F16" s="141">
        <v>1000</v>
      </c>
      <c r="G16" s="144"/>
      <c r="H16" s="137">
        <f t="shared" si="0"/>
        <v>1450</v>
      </c>
      <c r="I16" s="145"/>
      <c r="J16" s="139">
        <f t="shared" si="1"/>
        <v>1450</v>
      </c>
      <c r="K16" s="146" t="s">
        <v>37</v>
      </c>
    </row>
    <row r="17" spans="1:11" ht="24.75" customHeight="1">
      <c r="A17" s="37"/>
      <c r="B17" s="48">
        <v>10</v>
      </c>
      <c r="C17" s="141">
        <v>610</v>
      </c>
      <c r="D17" s="142"/>
      <c r="E17" s="143">
        <v>280</v>
      </c>
      <c r="F17" s="141">
        <v>800</v>
      </c>
      <c r="G17" s="144"/>
      <c r="H17" s="137">
        <f t="shared" si="0"/>
        <v>1080</v>
      </c>
      <c r="I17" s="145"/>
      <c r="J17" s="139">
        <f t="shared" si="1"/>
        <v>1080</v>
      </c>
      <c r="K17" s="146" t="s">
        <v>37</v>
      </c>
    </row>
    <row r="18" spans="1:11" ht="24.75" customHeight="1">
      <c r="A18" s="37"/>
      <c r="B18" s="48">
        <v>11</v>
      </c>
      <c r="C18" s="141">
        <v>463</v>
      </c>
      <c r="D18" s="142"/>
      <c r="E18" s="143">
        <v>180</v>
      </c>
      <c r="F18" s="141">
        <v>800</v>
      </c>
      <c r="G18" s="144"/>
      <c r="H18" s="137">
        <f t="shared" si="0"/>
        <v>980</v>
      </c>
      <c r="I18" s="145"/>
      <c r="J18" s="139">
        <f t="shared" si="1"/>
        <v>980</v>
      </c>
      <c r="K18" s="146" t="s">
        <v>42</v>
      </c>
    </row>
    <row r="19" spans="1:11" ht="24.75" customHeight="1">
      <c r="A19" s="37"/>
      <c r="B19" s="48">
        <v>12</v>
      </c>
      <c r="C19" s="141">
        <v>616</v>
      </c>
      <c r="D19" s="142"/>
      <c r="E19" s="143">
        <v>380</v>
      </c>
      <c r="F19" s="141">
        <v>700</v>
      </c>
      <c r="G19" s="144">
        <v>100</v>
      </c>
      <c r="H19" s="137">
        <f t="shared" si="0"/>
        <v>1180</v>
      </c>
      <c r="I19" s="145"/>
      <c r="J19" s="139">
        <f t="shared" si="1"/>
        <v>1180</v>
      </c>
      <c r="K19" s="146" t="s">
        <v>43</v>
      </c>
    </row>
    <row r="20" spans="1:11" ht="24.75" customHeight="1">
      <c r="A20" s="37"/>
      <c r="B20" s="48">
        <v>13</v>
      </c>
      <c r="C20" s="141">
        <v>666</v>
      </c>
      <c r="D20" s="142"/>
      <c r="E20" s="143"/>
      <c r="F20" s="141">
        <v>510</v>
      </c>
      <c r="G20" s="144"/>
      <c r="H20" s="137">
        <f t="shared" si="0"/>
        <v>510</v>
      </c>
      <c r="I20" s="145"/>
      <c r="J20" s="139">
        <f t="shared" si="1"/>
        <v>510</v>
      </c>
      <c r="K20" s="146" t="s">
        <v>39</v>
      </c>
    </row>
    <row r="21" spans="1:11" ht="24.75" customHeight="1">
      <c r="A21" s="37"/>
      <c r="B21" s="48">
        <v>14</v>
      </c>
      <c r="C21" s="141">
        <v>573</v>
      </c>
      <c r="D21" s="142"/>
      <c r="E21" s="143"/>
      <c r="F21" s="141"/>
      <c r="G21" s="144"/>
      <c r="H21" s="137">
        <f t="shared" si="0"/>
        <v>0</v>
      </c>
      <c r="I21" s="145">
        <v>760</v>
      </c>
      <c r="J21" s="139">
        <f t="shared" si="1"/>
        <v>760</v>
      </c>
      <c r="K21" s="146"/>
    </row>
    <row r="22" spans="1:11" ht="24.75" customHeight="1">
      <c r="A22" s="37"/>
      <c r="B22" s="64">
        <v>15</v>
      </c>
      <c r="C22" s="147"/>
      <c r="D22" s="148"/>
      <c r="E22" s="149"/>
      <c r="F22" s="147"/>
      <c r="G22" s="150"/>
      <c r="H22" s="151">
        <f t="shared" si="0"/>
        <v>0</v>
      </c>
      <c r="I22" s="152"/>
      <c r="J22" s="139">
        <f t="shared" si="1"/>
        <v>0</v>
      </c>
      <c r="K22" s="153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370</v>
      </c>
      <c r="D26" s="49"/>
      <c r="E26" s="135"/>
      <c r="F26" s="25"/>
      <c r="G26" s="136"/>
      <c r="H26" s="137">
        <f aca="true" t="shared" si="2" ref="H26:H33">SUM(E26:G26)</f>
        <v>0</v>
      </c>
      <c r="I26" s="138">
        <v>1000</v>
      </c>
      <c r="J26" s="154">
        <f aca="true" t="shared" si="3" ref="J26:J35">H26+I26</f>
        <v>1000</v>
      </c>
      <c r="K26" s="140"/>
    </row>
    <row r="27" spans="1:11" ht="24.75" customHeight="1">
      <c r="A27" s="80"/>
      <c r="B27" s="64">
        <v>17</v>
      </c>
      <c r="C27" s="25">
        <v>613</v>
      </c>
      <c r="D27" s="49"/>
      <c r="E27" s="135">
        <v>590</v>
      </c>
      <c r="F27" s="25">
        <v>800</v>
      </c>
      <c r="G27" s="136">
        <v>200</v>
      </c>
      <c r="H27" s="137">
        <f t="shared" si="2"/>
        <v>1590</v>
      </c>
      <c r="I27" s="138"/>
      <c r="J27" s="154">
        <f t="shared" si="3"/>
        <v>1590</v>
      </c>
      <c r="K27" s="140" t="s">
        <v>39</v>
      </c>
    </row>
    <row r="28" spans="1:11" ht="24.75" customHeight="1">
      <c r="A28" s="80"/>
      <c r="B28" s="48">
        <v>18</v>
      </c>
      <c r="C28" s="141">
        <v>615</v>
      </c>
      <c r="D28" s="142"/>
      <c r="E28" s="143">
        <v>500</v>
      </c>
      <c r="F28" s="141">
        <v>480</v>
      </c>
      <c r="G28" s="144"/>
      <c r="H28" s="137">
        <f t="shared" si="2"/>
        <v>980</v>
      </c>
      <c r="I28" s="145"/>
      <c r="J28" s="154">
        <f t="shared" si="3"/>
        <v>980</v>
      </c>
      <c r="K28" s="146" t="s">
        <v>37</v>
      </c>
    </row>
    <row r="29" spans="1:11" ht="24.75" customHeight="1">
      <c r="A29" s="80"/>
      <c r="B29" s="48">
        <v>19</v>
      </c>
      <c r="C29" s="141">
        <v>616</v>
      </c>
      <c r="D29" s="142"/>
      <c r="E29" s="143"/>
      <c r="F29" s="141">
        <v>600</v>
      </c>
      <c r="G29" s="144"/>
      <c r="H29" s="137">
        <f t="shared" si="2"/>
        <v>600</v>
      </c>
      <c r="I29" s="145">
        <v>350</v>
      </c>
      <c r="J29" s="154">
        <f t="shared" si="3"/>
        <v>950</v>
      </c>
      <c r="K29" s="146" t="s">
        <v>43</v>
      </c>
    </row>
    <row r="30" spans="1:11" ht="24.75" customHeight="1">
      <c r="A30" s="80"/>
      <c r="B30" s="48">
        <v>20</v>
      </c>
      <c r="C30" s="141">
        <v>613</v>
      </c>
      <c r="D30" s="142"/>
      <c r="E30" s="143">
        <v>800</v>
      </c>
      <c r="F30" s="141">
        <v>620</v>
      </c>
      <c r="G30" s="144"/>
      <c r="H30" s="137">
        <f t="shared" si="2"/>
        <v>1420</v>
      </c>
      <c r="I30" s="145"/>
      <c r="J30" s="154">
        <f t="shared" si="3"/>
        <v>1420</v>
      </c>
      <c r="K30" s="146" t="s">
        <v>39</v>
      </c>
    </row>
    <row r="31" spans="1:11" ht="24.75" customHeight="1">
      <c r="A31" s="80"/>
      <c r="B31" s="48">
        <v>21</v>
      </c>
      <c r="C31" s="141">
        <v>615</v>
      </c>
      <c r="D31" s="142"/>
      <c r="E31" s="143"/>
      <c r="F31" s="141">
        <v>600</v>
      </c>
      <c r="G31" s="144">
        <v>110</v>
      </c>
      <c r="H31" s="137">
        <f t="shared" si="2"/>
        <v>710</v>
      </c>
      <c r="I31" s="145"/>
      <c r="J31" s="154">
        <f t="shared" si="3"/>
        <v>710</v>
      </c>
      <c r="K31" s="146" t="s">
        <v>37</v>
      </c>
    </row>
    <row r="32" spans="1:11" ht="24.75" customHeight="1">
      <c r="A32" s="80"/>
      <c r="B32" s="48">
        <v>22</v>
      </c>
      <c r="C32" s="141">
        <v>616</v>
      </c>
      <c r="D32" s="142"/>
      <c r="E32" s="143"/>
      <c r="F32" s="141">
        <v>460</v>
      </c>
      <c r="G32" s="144"/>
      <c r="H32" s="137">
        <f t="shared" si="2"/>
        <v>460</v>
      </c>
      <c r="I32" s="145"/>
      <c r="J32" s="154">
        <f t="shared" si="3"/>
        <v>460</v>
      </c>
      <c r="K32" s="146" t="s">
        <v>43</v>
      </c>
    </row>
    <row r="33" spans="1:11" ht="24.75" customHeight="1">
      <c r="A33" s="80"/>
      <c r="B33" s="48">
        <v>23</v>
      </c>
      <c r="C33" s="141"/>
      <c r="D33" s="142"/>
      <c r="E33" s="143"/>
      <c r="F33" s="141"/>
      <c r="G33" s="144"/>
      <c r="H33" s="137">
        <f t="shared" si="2"/>
        <v>0</v>
      </c>
      <c r="I33" s="145"/>
      <c r="J33" s="154">
        <f t="shared" si="3"/>
        <v>0</v>
      </c>
      <c r="K33" s="146"/>
    </row>
    <row r="34" spans="1:11" ht="24.75" customHeight="1">
      <c r="A34" s="80"/>
      <c r="B34" s="48">
        <v>24</v>
      </c>
      <c r="C34" s="141"/>
      <c r="D34" s="142"/>
      <c r="E34" s="143"/>
      <c r="F34" s="141"/>
      <c r="G34" s="144"/>
      <c r="H34" s="137"/>
      <c r="I34" s="145"/>
      <c r="J34" s="154">
        <f t="shared" si="3"/>
        <v>0</v>
      </c>
      <c r="K34" s="146"/>
    </row>
    <row r="35" spans="1:11" ht="24.75" customHeight="1">
      <c r="A35" s="80"/>
      <c r="B35" s="64">
        <v>25</v>
      </c>
      <c r="C35" s="147"/>
      <c r="D35" s="148"/>
      <c r="E35" s="149"/>
      <c r="F35" s="147"/>
      <c r="G35" s="150"/>
      <c r="H35" s="137">
        <f>SUM(E35:G35)</f>
        <v>0</v>
      </c>
      <c r="I35" s="152"/>
      <c r="J35" s="154">
        <f t="shared" si="3"/>
        <v>0</v>
      </c>
      <c r="K35" s="153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155">
        <v>613</v>
      </c>
      <c r="D39" s="156"/>
      <c r="E39" s="157">
        <v>500</v>
      </c>
      <c r="F39" s="155">
        <v>300</v>
      </c>
      <c r="G39" s="158">
        <v>110</v>
      </c>
      <c r="H39" s="159">
        <f aca="true" t="shared" si="4" ref="H39:H48">SUM(E39:G39)</f>
        <v>910</v>
      </c>
      <c r="I39" s="160">
        <v>100</v>
      </c>
      <c r="J39" s="161">
        <f aca="true" t="shared" si="5" ref="J39:J48">H39+I39</f>
        <v>1010</v>
      </c>
      <c r="K39" s="162" t="s">
        <v>39</v>
      </c>
    </row>
    <row r="40" spans="1:11" ht="24.75" customHeight="1">
      <c r="A40" s="37"/>
      <c r="B40" s="64">
        <v>27</v>
      </c>
      <c r="C40" s="141">
        <v>615</v>
      </c>
      <c r="D40" s="142"/>
      <c r="E40" s="143">
        <v>300</v>
      </c>
      <c r="F40" s="141"/>
      <c r="G40" s="144"/>
      <c r="H40" s="159">
        <f t="shared" si="4"/>
        <v>300</v>
      </c>
      <c r="I40" s="145">
        <v>220</v>
      </c>
      <c r="J40" s="161">
        <f t="shared" si="5"/>
        <v>520</v>
      </c>
      <c r="K40" s="146" t="s">
        <v>37</v>
      </c>
    </row>
    <row r="41" spans="1:11" ht="24.75" customHeight="1">
      <c r="A41" s="37"/>
      <c r="B41" s="48">
        <v>28</v>
      </c>
      <c r="C41" s="141">
        <v>569</v>
      </c>
      <c r="D41" s="142"/>
      <c r="E41" s="143"/>
      <c r="F41" s="141"/>
      <c r="G41" s="144">
        <v>630</v>
      </c>
      <c r="H41" s="159">
        <f t="shared" si="4"/>
        <v>630</v>
      </c>
      <c r="I41" s="145"/>
      <c r="J41" s="161">
        <f t="shared" si="5"/>
        <v>630</v>
      </c>
      <c r="K41" s="146" t="s">
        <v>45</v>
      </c>
    </row>
    <row r="42" spans="1:11" ht="24.75" customHeight="1">
      <c r="A42" s="37"/>
      <c r="B42" s="48">
        <v>29</v>
      </c>
      <c r="C42" s="141">
        <v>613</v>
      </c>
      <c r="D42" s="142"/>
      <c r="E42" s="143">
        <v>300</v>
      </c>
      <c r="F42" s="141">
        <v>500</v>
      </c>
      <c r="G42" s="144">
        <v>100</v>
      </c>
      <c r="H42" s="159">
        <f t="shared" si="4"/>
        <v>900</v>
      </c>
      <c r="I42" s="145"/>
      <c r="J42" s="161">
        <f t="shared" si="5"/>
        <v>900</v>
      </c>
      <c r="K42" s="146" t="s">
        <v>39</v>
      </c>
    </row>
    <row r="43" spans="1:11" ht="24.75" customHeight="1">
      <c r="A43" s="37"/>
      <c r="B43" s="48">
        <v>30</v>
      </c>
      <c r="C43" s="141">
        <v>616</v>
      </c>
      <c r="D43" s="142"/>
      <c r="E43" s="143">
        <v>700</v>
      </c>
      <c r="F43" s="141">
        <v>400</v>
      </c>
      <c r="G43" s="144">
        <v>340</v>
      </c>
      <c r="H43" s="159">
        <f t="shared" si="4"/>
        <v>1440</v>
      </c>
      <c r="I43" s="145"/>
      <c r="J43" s="161">
        <f t="shared" si="5"/>
        <v>1440</v>
      </c>
      <c r="K43" s="146" t="s">
        <v>43</v>
      </c>
    </row>
    <row r="44" spans="1:11" ht="24.75" customHeight="1">
      <c r="A44" s="37"/>
      <c r="B44" s="48">
        <v>31</v>
      </c>
      <c r="C44" s="141">
        <v>615</v>
      </c>
      <c r="D44" s="142"/>
      <c r="E44" s="143">
        <v>240</v>
      </c>
      <c r="F44" s="141">
        <v>200</v>
      </c>
      <c r="G44" s="144">
        <v>100</v>
      </c>
      <c r="H44" s="159">
        <f t="shared" si="4"/>
        <v>540</v>
      </c>
      <c r="I44" s="145"/>
      <c r="J44" s="161">
        <f t="shared" si="5"/>
        <v>540</v>
      </c>
      <c r="K44" s="146" t="s">
        <v>37</v>
      </c>
    </row>
    <row r="45" spans="1:11" ht="24.75" customHeight="1">
      <c r="A45" s="37"/>
      <c r="B45" s="48">
        <v>32</v>
      </c>
      <c r="C45" s="141"/>
      <c r="D45" s="142"/>
      <c r="E45" s="143"/>
      <c r="F45" s="141"/>
      <c r="G45" s="144"/>
      <c r="H45" s="159">
        <f t="shared" si="4"/>
        <v>0</v>
      </c>
      <c r="I45" s="145"/>
      <c r="J45" s="161">
        <f t="shared" si="5"/>
        <v>0</v>
      </c>
      <c r="K45" s="146"/>
    </row>
    <row r="46" spans="1:11" ht="24.75" customHeight="1">
      <c r="A46" s="37"/>
      <c r="B46" s="48">
        <v>33</v>
      </c>
      <c r="C46" s="141"/>
      <c r="D46" s="142"/>
      <c r="E46" s="143"/>
      <c r="F46" s="141"/>
      <c r="G46" s="144"/>
      <c r="H46" s="159">
        <f t="shared" si="4"/>
        <v>0</v>
      </c>
      <c r="I46" s="145"/>
      <c r="J46" s="161">
        <f t="shared" si="5"/>
        <v>0</v>
      </c>
      <c r="K46" s="146"/>
    </row>
    <row r="47" spans="1:11" ht="24.75" customHeight="1">
      <c r="A47" s="37"/>
      <c r="B47" s="93">
        <v>34</v>
      </c>
      <c r="C47" s="147"/>
      <c r="D47" s="148"/>
      <c r="E47" s="143"/>
      <c r="F47" s="141"/>
      <c r="G47" s="144"/>
      <c r="H47" s="159">
        <f t="shared" si="4"/>
        <v>0</v>
      </c>
      <c r="I47" s="145"/>
      <c r="J47" s="161">
        <f t="shared" si="5"/>
        <v>0</v>
      </c>
      <c r="K47" s="146"/>
    </row>
    <row r="48" spans="1:11" ht="24.75" customHeight="1">
      <c r="A48" s="37"/>
      <c r="B48" s="64">
        <v>35</v>
      </c>
      <c r="C48" s="147"/>
      <c r="D48" s="148"/>
      <c r="E48" s="149"/>
      <c r="F48" s="147"/>
      <c r="G48" s="150"/>
      <c r="H48" s="159">
        <f t="shared" si="4"/>
        <v>0</v>
      </c>
      <c r="I48" s="152"/>
      <c r="J48" s="161">
        <f t="shared" si="5"/>
        <v>0</v>
      </c>
      <c r="K48" s="153"/>
    </row>
    <row r="49" spans="1:11" ht="30" customHeight="1">
      <c r="A49" s="94" t="s">
        <v>5</v>
      </c>
      <c r="B49" s="94"/>
      <c r="C49" s="94"/>
      <c r="D49" s="94"/>
      <c r="E49" s="95">
        <f>SUM(E8:E48)</f>
        <v>6310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14640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1800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22750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2770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25520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>
        <v>373</v>
      </c>
      <c r="C59" s="163"/>
      <c r="D59" s="143">
        <v>6790</v>
      </c>
      <c r="E59" s="146">
        <v>100</v>
      </c>
      <c r="F59" s="141">
        <v>50</v>
      </c>
      <c r="G59" s="164"/>
      <c r="H59" s="141"/>
      <c r="I59" s="165"/>
      <c r="J59" s="146"/>
      <c r="K59" s="141"/>
      <c r="L59" s="166"/>
      <c r="M59" s="167"/>
    </row>
    <row r="60" spans="1:13" ht="24.75" customHeight="1">
      <c r="A60" s="117">
        <v>2</v>
      </c>
      <c r="B60" s="118">
        <v>618</v>
      </c>
      <c r="C60" s="163"/>
      <c r="D60" s="143">
        <v>5390</v>
      </c>
      <c r="E60" s="146">
        <v>100</v>
      </c>
      <c r="F60" s="141">
        <v>50</v>
      </c>
      <c r="G60" s="164"/>
      <c r="H60" s="141"/>
      <c r="I60" s="165"/>
      <c r="J60" s="146"/>
      <c r="K60" s="141"/>
      <c r="L60" s="166"/>
      <c r="M60" s="167"/>
    </row>
    <row r="61" spans="1:13" ht="24.75" customHeight="1">
      <c r="A61" s="117">
        <v>3</v>
      </c>
      <c r="B61" s="118"/>
      <c r="C61" s="163"/>
      <c r="D61" s="143"/>
      <c r="E61" s="146"/>
      <c r="F61" s="141"/>
      <c r="G61" s="164"/>
      <c r="H61" s="141"/>
      <c r="I61" s="165"/>
      <c r="J61" s="146"/>
      <c r="K61" s="141"/>
      <c r="L61" s="166"/>
      <c r="M61" s="167"/>
    </row>
    <row r="62" spans="1:13" ht="24.75" customHeight="1">
      <c r="A62" s="117">
        <v>4</v>
      </c>
      <c r="B62" s="118"/>
      <c r="C62" s="163"/>
      <c r="D62" s="143"/>
      <c r="E62" s="146"/>
      <c r="F62" s="141"/>
      <c r="G62" s="164"/>
      <c r="H62" s="141"/>
      <c r="I62" s="165"/>
      <c r="J62" s="146"/>
      <c r="K62" s="141"/>
      <c r="L62" s="166"/>
      <c r="M62" s="167"/>
    </row>
    <row r="63" spans="1:13" ht="24.75" customHeight="1">
      <c r="A63" s="117">
        <v>5</v>
      </c>
      <c r="B63" s="118"/>
      <c r="C63" s="163"/>
      <c r="D63" s="143"/>
      <c r="E63" s="146"/>
      <c r="F63" s="141"/>
      <c r="G63" s="164"/>
      <c r="H63" s="141"/>
      <c r="I63" s="165"/>
      <c r="J63" s="146"/>
      <c r="K63" s="141"/>
      <c r="L63" s="166"/>
      <c r="M63" s="167"/>
    </row>
    <row r="64" spans="1:13" ht="24.75" customHeight="1">
      <c r="A64" s="117">
        <v>6</v>
      </c>
      <c r="B64" s="118"/>
      <c r="C64" s="163"/>
      <c r="D64" s="143"/>
      <c r="E64" s="146"/>
      <c r="F64" s="141"/>
      <c r="G64" s="164"/>
      <c r="H64" s="141"/>
      <c r="I64" s="165"/>
      <c r="J64" s="146"/>
      <c r="K64" s="141"/>
      <c r="L64" s="166"/>
      <c r="M64" s="167"/>
    </row>
    <row r="65" spans="1:13" ht="24.75" customHeight="1">
      <c r="A65" s="117">
        <v>7</v>
      </c>
      <c r="B65" s="118"/>
      <c r="C65" s="163"/>
      <c r="D65" s="143"/>
      <c r="E65" s="146"/>
      <c r="F65" s="141"/>
      <c r="G65" s="164"/>
      <c r="H65" s="141"/>
      <c r="I65" s="165"/>
      <c r="J65" s="146"/>
      <c r="K65" s="141"/>
      <c r="L65" s="166"/>
      <c r="M65" s="167"/>
    </row>
    <row r="66" spans="1:13" ht="24.75" customHeight="1">
      <c r="A66" s="117">
        <v>8</v>
      </c>
      <c r="B66" s="118"/>
      <c r="C66" s="163"/>
      <c r="D66" s="143"/>
      <c r="E66" s="146"/>
      <c r="F66" s="141"/>
      <c r="G66" s="164"/>
      <c r="H66" s="141"/>
      <c r="I66" s="165"/>
      <c r="J66" s="146"/>
      <c r="K66" s="141"/>
      <c r="L66" s="166"/>
      <c r="M66" s="167"/>
    </row>
    <row r="67" spans="1:13" ht="24.75" customHeight="1">
      <c r="A67" s="117">
        <v>9</v>
      </c>
      <c r="B67" s="118"/>
      <c r="C67" s="163"/>
      <c r="D67" s="143"/>
      <c r="E67" s="146"/>
      <c r="F67" s="141"/>
      <c r="G67" s="164"/>
      <c r="H67" s="141"/>
      <c r="I67" s="165"/>
      <c r="J67" s="146"/>
      <c r="K67" s="141"/>
      <c r="L67" s="166"/>
      <c r="M67" s="167"/>
    </row>
    <row r="68" spans="1:13" ht="24.75" customHeight="1">
      <c r="A68" s="117">
        <v>10</v>
      </c>
      <c r="B68" s="118"/>
      <c r="C68" s="163"/>
      <c r="D68" s="143"/>
      <c r="E68" s="146"/>
      <c r="F68" s="141"/>
      <c r="G68" s="164"/>
      <c r="H68" s="141"/>
      <c r="I68" s="165"/>
      <c r="J68" s="146"/>
      <c r="K68" s="141"/>
      <c r="L68" s="166"/>
      <c r="M68" s="167"/>
    </row>
    <row r="69" spans="1:13" ht="24.75" customHeight="1">
      <c r="A69" s="117">
        <v>11</v>
      </c>
      <c r="B69" s="118"/>
      <c r="C69" s="163"/>
      <c r="D69" s="143"/>
      <c r="E69" s="146"/>
      <c r="F69" s="141"/>
      <c r="G69" s="164"/>
      <c r="H69" s="141"/>
      <c r="I69" s="165"/>
      <c r="J69" s="146"/>
      <c r="K69" s="141"/>
      <c r="L69" s="166"/>
      <c r="M69" s="167"/>
    </row>
    <row r="70" spans="1:13" ht="24.75" customHeight="1">
      <c r="A70" s="117">
        <v>12</v>
      </c>
      <c r="B70" s="118"/>
      <c r="C70" s="163"/>
      <c r="D70" s="143"/>
      <c r="E70" s="146"/>
      <c r="F70" s="141"/>
      <c r="G70" s="164"/>
      <c r="H70" s="141"/>
      <c r="I70" s="165"/>
      <c r="J70" s="146"/>
      <c r="K70" s="141"/>
      <c r="L70" s="166"/>
      <c r="M70" s="167"/>
    </row>
    <row r="71" spans="1:13" ht="24.75" customHeight="1">
      <c r="A71" s="117">
        <v>13</v>
      </c>
      <c r="B71" s="118"/>
      <c r="C71" s="163"/>
      <c r="D71" s="143"/>
      <c r="E71" s="146"/>
      <c r="F71" s="141"/>
      <c r="G71" s="164"/>
      <c r="H71" s="141"/>
      <c r="I71" s="165"/>
      <c r="J71" s="146"/>
      <c r="K71" s="141"/>
      <c r="L71" s="166"/>
      <c r="M71" s="167"/>
    </row>
    <row r="72" spans="1:13" ht="24.75" customHeight="1">
      <c r="A72" s="117">
        <v>14</v>
      </c>
      <c r="B72" s="118"/>
      <c r="C72" s="163"/>
      <c r="D72" s="143"/>
      <c r="E72" s="146"/>
      <c r="F72" s="141"/>
      <c r="G72" s="164"/>
      <c r="H72" s="141"/>
      <c r="I72" s="165"/>
      <c r="J72" s="146"/>
      <c r="K72" s="141"/>
      <c r="L72" s="166"/>
      <c r="M72" s="167"/>
    </row>
    <row r="73" spans="1:13" ht="24.75" customHeight="1">
      <c r="A73" s="117">
        <v>15</v>
      </c>
      <c r="B73" s="118"/>
      <c r="C73" s="163"/>
      <c r="D73" s="143"/>
      <c r="E73" s="146"/>
      <c r="F73" s="141"/>
      <c r="G73" s="164"/>
      <c r="H73" s="141"/>
      <c r="I73" s="165"/>
      <c r="J73" s="146"/>
      <c r="K73" s="141"/>
      <c r="L73" s="166"/>
      <c r="M73" s="167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12.18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200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100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67">
        <v>618</v>
      </c>
      <c r="C82" s="163"/>
      <c r="D82" s="143">
        <v>12150</v>
      </c>
      <c r="E82" s="146"/>
      <c r="F82" s="141"/>
      <c r="G82" s="164">
        <v>8340</v>
      </c>
      <c r="H82" s="141">
        <v>180</v>
      </c>
      <c r="I82" s="165">
        <v>90</v>
      </c>
      <c r="J82" s="146"/>
      <c r="K82" s="141"/>
      <c r="L82" s="166"/>
      <c r="M82" s="167"/>
    </row>
    <row r="83" spans="1:13" ht="24.75" customHeight="1">
      <c r="A83" s="117">
        <v>2</v>
      </c>
      <c r="B83" s="167">
        <v>374</v>
      </c>
      <c r="C83" s="163"/>
      <c r="D83" s="143">
        <v>5670</v>
      </c>
      <c r="E83" s="146"/>
      <c r="F83" s="141"/>
      <c r="G83" s="164">
        <v>3220</v>
      </c>
      <c r="H83" s="141">
        <v>181</v>
      </c>
      <c r="I83" s="165">
        <v>90</v>
      </c>
      <c r="J83" s="146"/>
      <c r="K83" s="141"/>
      <c r="L83" s="166"/>
      <c r="M83" s="167"/>
    </row>
    <row r="84" spans="1:13" ht="24.75" customHeight="1">
      <c r="A84" s="117">
        <v>3</v>
      </c>
      <c r="B84" s="167">
        <v>373</v>
      </c>
      <c r="C84" s="163"/>
      <c r="D84" s="143">
        <v>6450</v>
      </c>
      <c r="E84" s="146">
        <v>98</v>
      </c>
      <c r="F84" s="141">
        <v>49</v>
      </c>
      <c r="G84" s="164"/>
      <c r="H84" s="141"/>
      <c r="I84" s="165"/>
      <c r="J84" s="146"/>
      <c r="K84" s="141"/>
      <c r="L84" s="166"/>
      <c r="M84" s="167"/>
    </row>
    <row r="85" spans="1:13" ht="24.75" customHeight="1">
      <c r="A85" s="117">
        <v>4</v>
      </c>
      <c r="B85" s="167">
        <v>618</v>
      </c>
      <c r="C85" s="163"/>
      <c r="D85" s="143">
        <v>4110</v>
      </c>
      <c r="E85" s="146"/>
      <c r="F85" s="141"/>
      <c r="G85" s="164">
        <v>4740</v>
      </c>
      <c r="H85" s="141">
        <v>137</v>
      </c>
      <c r="I85" s="165">
        <v>69</v>
      </c>
      <c r="J85" s="146"/>
      <c r="K85" s="141"/>
      <c r="L85" s="166"/>
      <c r="M85" s="167"/>
    </row>
    <row r="86" spans="1:13" ht="24.75" customHeight="1">
      <c r="A86" s="117">
        <v>5</v>
      </c>
      <c r="B86" s="167">
        <v>374</v>
      </c>
      <c r="C86" s="163"/>
      <c r="D86" s="143">
        <v>4660</v>
      </c>
      <c r="E86" s="146"/>
      <c r="F86" s="141"/>
      <c r="G86" s="164">
        <v>3950</v>
      </c>
      <c r="H86" s="141">
        <v>168</v>
      </c>
      <c r="I86" s="165">
        <v>84</v>
      </c>
      <c r="J86" s="146"/>
      <c r="K86" s="141"/>
      <c r="L86" s="166"/>
      <c r="M86" s="167"/>
    </row>
    <row r="87" spans="1:13" ht="24.75" customHeight="1">
      <c r="A87" s="117">
        <v>6</v>
      </c>
      <c r="B87" s="167"/>
      <c r="C87" s="163"/>
      <c r="D87" s="143"/>
      <c r="E87" s="146"/>
      <c r="F87" s="141"/>
      <c r="G87" s="164"/>
      <c r="H87" s="141"/>
      <c r="I87" s="165"/>
      <c r="J87" s="146"/>
      <c r="K87" s="141"/>
      <c r="L87" s="166"/>
      <c r="M87" s="167"/>
    </row>
    <row r="88" spans="1:13" ht="24.75" customHeight="1">
      <c r="A88" s="117">
        <v>7</v>
      </c>
      <c r="B88" s="167"/>
      <c r="C88" s="163"/>
      <c r="D88" s="143"/>
      <c r="E88" s="146"/>
      <c r="F88" s="141"/>
      <c r="G88" s="164"/>
      <c r="H88" s="141"/>
      <c r="I88" s="165"/>
      <c r="J88" s="146"/>
      <c r="K88" s="141"/>
      <c r="L88" s="166"/>
      <c r="M88" s="167"/>
    </row>
    <row r="89" spans="1:13" ht="24.75" customHeight="1">
      <c r="A89" s="117">
        <v>8</v>
      </c>
      <c r="B89" s="167"/>
      <c r="C89" s="163"/>
      <c r="D89" s="143"/>
      <c r="E89" s="146"/>
      <c r="F89" s="141"/>
      <c r="G89" s="164"/>
      <c r="H89" s="141"/>
      <c r="I89" s="165"/>
      <c r="J89" s="146"/>
      <c r="K89" s="141"/>
      <c r="L89" s="166"/>
      <c r="M89" s="167"/>
    </row>
    <row r="90" spans="1:13" ht="24.75" customHeight="1">
      <c r="A90" s="117">
        <v>9</v>
      </c>
      <c r="B90" s="167"/>
      <c r="C90" s="163"/>
      <c r="D90" s="143"/>
      <c r="E90" s="146"/>
      <c r="F90" s="141"/>
      <c r="G90" s="164"/>
      <c r="H90" s="141"/>
      <c r="I90" s="165"/>
      <c r="J90" s="146"/>
      <c r="K90" s="141"/>
      <c r="L90" s="166"/>
      <c r="M90" s="167"/>
    </row>
    <row r="91" spans="1:13" ht="24.75" customHeight="1">
      <c r="A91" s="117">
        <v>10</v>
      </c>
      <c r="B91" s="167"/>
      <c r="C91" s="163"/>
      <c r="D91" s="143"/>
      <c r="E91" s="146"/>
      <c r="F91" s="141"/>
      <c r="G91" s="164"/>
      <c r="H91" s="141"/>
      <c r="I91" s="165"/>
      <c r="J91" s="146"/>
      <c r="K91" s="141"/>
      <c r="L91" s="166"/>
      <c r="M91" s="167"/>
    </row>
    <row r="92" spans="1:13" ht="24.75" customHeight="1">
      <c r="A92" s="117">
        <v>11</v>
      </c>
      <c r="B92" s="167"/>
      <c r="C92" s="163"/>
      <c r="D92" s="143"/>
      <c r="E92" s="146"/>
      <c r="F92" s="141"/>
      <c r="G92" s="164"/>
      <c r="H92" s="141"/>
      <c r="I92" s="165"/>
      <c r="J92" s="146"/>
      <c r="K92" s="141"/>
      <c r="L92" s="166"/>
      <c r="M92" s="167"/>
    </row>
    <row r="93" spans="1:13" ht="24.75" customHeight="1">
      <c r="A93" s="117">
        <v>12</v>
      </c>
      <c r="B93" s="167"/>
      <c r="C93" s="163"/>
      <c r="D93" s="143"/>
      <c r="E93" s="146"/>
      <c r="F93" s="141"/>
      <c r="G93" s="164"/>
      <c r="H93" s="141"/>
      <c r="I93" s="165"/>
      <c r="J93" s="146"/>
      <c r="K93" s="141"/>
      <c r="L93" s="166"/>
      <c r="M93" s="167"/>
    </row>
    <row r="94" spans="1:13" ht="24.75" customHeight="1">
      <c r="A94" s="117">
        <v>13</v>
      </c>
      <c r="B94" s="167"/>
      <c r="C94" s="163"/>
      <c r="D94" s="143"/>
      <c r="E94" s="146"/>
      <c r="F94" s="141"/>
      <c r="G94" s="164"/>
      <c r="H94" s="141"/>
      <c r="I94" s="165"/>
      <c r="J94" s="146"/>
      <c r="K94" s="141"/>
      <c r="L94" s="166"/>
      <c r="M94" s="167"/>
    </row>
    <row r="95" spans="1:13" ht="24.75" customHeight="1">
      <c r="A95" s="117">
        <v>14</v>
      </c>
      <c r="B95" s="167"/>
      <c r="C95" s="163"/>
      <c r="D95" s="143"/>
      <c r="E95" s="146"/>
      <c r="F95" s="141"/>
      <c r="G95" s="164"/>
      <c r="H95" s="141"/>
      <c r="I95" s="165"/>
      <c r="J95" s="146"/>
      <c r="K95" s="141"/>
      <c r="L95" s="166"/>
      <c r="M95" s="167"/>
    </row>
    <row r="96" spans="1:13" ht="24.75" customHeight="1">
      <c r="A96" s="117">
        <v>15</v>
      </c>
      <c r="B96" s="167"/>
      <c r="C96" s="163"/>
      <c r="D96" s="143"/>
      <c r="E96" s="146"/>
      <c r="F96" s="141"/>
      <c r="G96" s="164"/>
      <c r="H96" s="141"/>
      <c r="I96" s="165"/>
      <c r="J96" s="146"/>
      <c r="K96" s="141"/>
      <c r="L96" s="166"/>
      <c r="M96" s="167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53.29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764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382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2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46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8">
      <selection activeCell="L42" sqref="L4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3.4218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15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9">
        <v>1</v>
      </c>
      <c r="C8" s="39">
        <v>616</v>
      </c>
      <c r="D8" s="40"/>
      <c r="E8" s="129"/>
      <c r="F8" s="39">
        <v>790</v>
      </c>
      <c r="G8" s="130"/>
      <c r="H8" s="131">
        <f aca="true" t="shared" si="0" ref="H8:H22">SUM(E8:G8)</f>
        <v>790</v>
      </c>
      <c r="I8" s="132"/>
      <c r="J8" s="133">
        <f aca="true" t="shared" si="1" ref="J8:J22">H8+I8</f>
        <v>790</v>
      </c>
      <c r="K8" s="134" t="s">
        <v>43</v>
      </c>
    </row>
    <row r="9" spans="1:11" ht="24.75" customHeight="1">
      <c r="A9" s="37"/>
      <c r="B9" s="25">
        <v>2</v>
      </c>
      <c r="C9" s="25">
        <v>463</v>
      </c>
      <c r="D9" s="49"/>
      <c r="E9" s="135"/>
      <c r="F9" s="25">
        <v>840</v>
      </c>
      <c r="G9" s="136"/>
      <c r="H9" s="137">
        <f t="shared" si="0"/>
        <v>840</v>
      </c>
      <c r="I9" s="138"/>
      <c r="J9" s="139">
        <f t="shared" si="1"/>
        <v>840</v>
      </c>
      <c r="K9" s="140" t="s">
        <v>42</v>
      </c>
    </row>
    <row r="10" spans="1:11" ht="24.75" customHeight="1">
      <c r="A10" s="37"/>
      <c r="B10" s="25">
        <v>3</v>
      </c>
      <c r="C10" s="25">
        <v>610</v>
      </c>
      <c r="D10" s="49"/>
      <c r="E10" s="135">
        <v>350</v>
      </c>
      <c r="F10" s="25">
        <v>600</v>
      </c>
      <c r="G10" s="136">
        <v>100</v>
      </c>
      <c r="H10" s="137">
        <f t="shared" si="0"/>
        <v>1050</v>
      </c>
      <c r="I10" s="138"/>
      <c r="J10" s="139">
        <f t="shared" si="1"/>
        <v>1050</v>
      </c>
      <c r="K10" s="140" t="s">
        <v>37</v>
      </c>
    </row>
    <row r="11" spans="1:11" ht="24.75" customHeight="1">
      <c r="A11" s="37"/>
      <c r="B11" s="25">
        <v>4</v>
      </c>
      <c r="C11" s="25">
        <v>613</v>
      </c>
      <c r="D11" s="49"/>
      <c r="E11" s="135">
        <v>530</v>
      </c>
      <c r="F11" s="25">
        <v>600</v>
      </c>
      <c r="G11" s="136">
        <v>100</v>
      </c>
      <c r="H11" s="137">
        <f t="shared" si="0"/>
        <v>1230</v>
      </c>
      <c r="I11" s="138"/>
      <c r="J11" s="139">
        <f t="shared" si="1"/>
        <v>1230</v>
      </c>
      <c r="K11" s="140" t="s">
        <v>36</v>
      </c>
    </row>
    <row r="12" spans="1:11" ht="24.75" customHeight="1">
      <c r="A12" s="37"/>
      <c r="B12" s="25">
        <v>5</v>
      </c>
      <c r="C12" s="25">
        <v>569</v>
      </c>
      <c r="D12" s="49"/>
      <c r="E12" s="135"/>
      <c r="F12" s="25"/>
      <c r="G12" s="136"/>
      <c r="H12" s="137">
        <f t="shared" si="0"/>
        <v>0</v>
      </c>
      <c r="I12" s="138">
        <v>340</v>
      </c>
      <c r="J12" s="139">
        <f t="shared" si="1"/>
        <v>340</v>
      </c>
      <c r="K12" s="140" t="s">
        <v>66</v>
      </c>
    </row>
    <row r="13" spans="1:11" ht="24.75" customHeight="1">
      <c r="A13" s="37"/>
      <c r="B13" s="25">
        <v>6</v>
      </c>
      <c r="C13" s="25">
        <v>666</v>
      </c>
      <c r="D13" s="49"/>
      <c r="E13" s="135">
        <v>530</v>
      </c>
      <c r="F13" s="25">
        <v>500</v>
      </c>
      <c r="G13" s="136">
        <v>200</v>
      </c>
      <c r="H13" s="137">
        <f t="shared" si="0"/>
        <v>1230</v>
      </c>
      <c r="I13" s="138"/>
      <c r="J13" s="139">
        <f t="shared" si="1"/>
        <v>1230</v>
      </c>
      <c r="K13" s="140" t="s">
        <v>39</v>
      </c>
    </row>
    <row r="14" spans="1:11" ht="24.75" customHeight="1">
      <c r="A14" s="37"/>
      <c r="B14" s="25">
        <v>7</v>
      </c>
      <c r="C14" s="141">
        <v>463</v>
      </c>
      <c r="D14" s="142"/>
      <c r="E14" s="143"/>
      <c r="F14" s="141">
        <v>850</v>
      </c>
      <c r="G14" s="144"/>
      <c r="H14" s="137">
        <f t="shared" si="0"/>
        <v>850</v>
      </c>
      <c r="I14" s="145"/>
      <c r="J14" s="139">
        <f t="shared" si="1"/>
        <v>850</v>
      </c>
      <c r="K14" s="146" t="s">
        <v>42</v>
      </c>
    </row>
    <row r="15" spans="1:11" ht="24.75" customHeight="1">
      <c r="A15" s="37"/>
      <c r="B15" s="25">
        <v>8</v>
      </c>
      <c r="C15" s="141">
        <v>569</v>
      </c>
      <c r="D15" s="142"/>
      <c r="E15" s="143">
        <v>2160</v>
      </c>
      <c r="F15" s="141"/>
      <c r="G15" s="144"/>
      <c r="H15" s="137">
        <f t="shared" si="0"/>
        <v>2160</v>
      </c>
      <c r="I15" s="145"/>
      <c r="J15" s="139">
        <f t="shared" si="1"/>
        <v>2160</v>
      </c>
      <c r="K15" s="146" t="s">
        <v>66</v>
      </c>
    </row>
    <row r="16" spans="1:11" ht="24.75" customHeight="1">
      <c r="A16" s="37"/>
      <c r="B16" s="25">
        <v>9</v>
      </c>
      <c r="C16" s="141">
        <v>616</v>
      </c>
      <c r="D16" s="142"/>
      <c r="E16" s="143">
        <v>400</v>
      </c>
      <c r="F16" s="141">
        <v>600</v>
      </c>
      <c r="G16" s="144">
        <v>100</v>
      </c>
      <c r="H16" s="137">
        <f t="shared" si="0"/>
        <v>1100</v>
      </c>
      <c r="I16" s="145"/>
      <c r="J16" s="139">
        <f t="shared" si="1"/>
        <v>1100</v>
      </c>
      <c r="K16" s="146" t="s">
        <v>43</v>
      </c>
    </row>
    <row r="17" spans="1:11" ht="24.75" customHeight="1">
      <c r="A17" s="37"/>
      <c r="B17" s="25">
        <v>10</v>
      </c>
      <c r="C17" s="141">
        <v>613</v>
      </c>
      <c r="D17" s="142"/>
      <c r="E17" s="143"/>
      <c r="F17" s="141">
        <v>410</v>
      </c>
      <c r="G17" s="144"/>
      <c r="H17" s="137">
        <f t="shared" si="0"/>
        <v>410</v>
      </c>
      <c r="I17" s="145"/>
      <c r="J17" s="139">
        <f t="shared" si="1"/>
        <v>410</v>
      </c>
      <c r="K17" s="146" t="s">
        <v>36</v>
      </c>
    </row>
    <row r="18" spans="1:11" ht="24.75" customHeight="1">
      <c r="A18" s="37"/>
      <c r="B18" s="25">
        <v>11</v>
      </c>
      <c r="C18" s="141">
        <v>370</v>
      </c>
      <c r="D18" s="142"/>
      <c r="E18" s="143"/>
      <c r="F18" s="141"/>
      <c r="G18" s="144"/>
      <c r="H18" s="137">
        <f t="shared" si="0"/>
        <v>0</v>
      </c>
      <c r="I18" s="145">
        <v>1010</v>
      </c>
      <c r="J18" s="139">
        <f t="shared" si="1"/>
        <v>1010</v>
      </c>
      <c r="K18" s="146" t="s">
        <v>40</v>
      </c>
    </row>
    <row r="19" spans="1:11" ht="24.75" customHeight="1">
      <c r="A19" s="37"/>
      <c r="B19" s="25">
        <v>12</v>
      </c>
      <c r="C19" s="141"/>
      <c r="D19" s="142"/>
      <c r="E19" s="143"/>
      <c r="F19" s="141"/>
      <c r="G19" s="144"/>
      <c r="H19" s="137">
        <f t="shared" si="0"/>
        <v>0</v>
      </c>
      <c r="I19" s="145"/>
      <c r="J19" s="139">
        <f t="shared" si="1"/>
        <v>0</v>
      </c>
      <c r="K19" s="146"/>
    </row>
    <row r="20" spans="1:11" ht="24.75" customHeight="1">
      <c r="A20" s="37"/>
      <c r="B20" s="25">
        <v>13</v>
      </c>
      <c r="C20" s="141"/>
      <c r="D20" s="142"/>
      <c r="E20" s="143"/>
      <c r="F20" s="141"/>
      <c r="G20" s="144"/>
      <c r="H20" s="137">
        <f t="shared" si="0"/>
        <v>0</v>
      </c>
      <c r="I20" s="145"/>
      <c r="J20" s="139">
        <f t="shared" si="1"/>
        <v>0</v>
      </c>
      <c r="K20" s="146"/>
    </row>
    <row r="21" spans="1:11" ht="24.75" customHeight="1">
      <c r="A21" s="37"/>
      <c r="B21" s="25">
        <v>14</v>
      </c>
      <c r="C21" s="141"/>
      <c r="D21" s="142"/>
      <c r="E21" s="143"/>
      <c r="F21" s="141"/>
      <c r="G21" s="144"/>
      <c r="H21" s="137">
        <f t="shared" si="0"/>
        <v>0</v>
      </c>
      <c r="I21" s="145"/>
      <c r="J21" s="139">
        <f t="shared" si="1"/>
        <v>0</v>
      </c>
      <c r="K21" s="146"/>
    </row>
    <row r="22" spans="1:11" ht="24.75" customHeight="1">
      <c r="A22" s="37"/>
      <c r="B22" s="168">
        <v>15</v>
      </c>
      <c r="C22" s="147"/>
      <c r="D22" s="148"/>
      <c r="E22" s="149"/>
      <c r="F22" s="147"/>
      <c r="G22" s="150"/>
      <c r="H22" s="151">
        <f t="shared" si="0"/>
        <v>0</v>
      </c>
      <c r="I22" s="152"/>
      <c r="J22" s="139">
        <f t="shared" si="1"/>
        <v>0</v>
      </c>
      <c r="K22" s="153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169">
        <v>16</v>
      </c>
      <c r="C26" s="25">
        <v>613</v>
      </c>
      <c r="D26" s="49"/>
      <c r="E26" s="135">
        <v>480</v>
      </c>
      <c r="F26" s="25">
        <v>1000</v>
      </c>
      <c r="G26" s="136"/>
      <c r="H26" s="137">
        <f aca="true" t="shared" si="2" ref="H26:H35">SUM(E26:G26)</f>
        <v>1480</v>
      </c>
      <c r="I26" s="138"/>
      <c r="J26" s="154">
        <f aca="true" t="shared" si="3" ref="J26:J35">H26+I26</f>
        <v>1480</v>
      </c>
      <c r="K26" s="140" t="s">
        <v>72</v>
      </c>
    </row>
    <row r="27" spans="1:11" ht="24.75" customHeight="1">
      <c r="A27" s="80"/>
      <c r="B27" s="168">
        <v>17</v>
      </c>
      <c r="C27" s="25">
        <v>615</v>
      </c>
      <c r="D27" s="49"/>
      <c r="E27" s="135"/>
      <c r="F27" s="25">
        <v>810</v>
      </c>
      <c r="G27" s="136"/>
      <c r="H27" s="137">
        <f t="shared" si="2"/>
        <v>810</v>
      </c>
      <c r="I27" s="138"/>
      <c r="J27" s="154">
        <f t="shared" si="3"/>
        <v>810</v>
      </c>
      <c r="K27" s="140" t="s">
        <v>37</v>
      </c>
    </row>
    <row r="28" spans="1:11" ht="24.75" customHeight="1">
      <c r="A28" s="80"/>
      <c r="B28" s="25">
        <v>18</v>
      </c>
      <c r="C28" s="141">
        <v>615</v>
      </c>
      <c r="D28" s="142"/>
      <c r="E28" s="143">
        <v>300</v>
      </c>
      <c r="F28" s="141">
        <v>1000</v>
      </c>
      <c r="G28" s="144"/>
      <c r="H28" s="137">
        <f t="shared" si="2"/>
        <v>1300</v>
      </c>
      <c r="I28" s="145"/>
      <c r="J28" s="154">
        <f t="shared" si="3"/>
        <v>1300</v>
      </c>
      <c r="K28" s="146" t="s">
        <v>37</v>
      </c>
    </row>
    <row r="29" spans="1:11" ht="24.75" customHeight="1">
      <c r="A29" s="80"/>
      <c r="B29" s="25">
        <v>19</v>
      </c>
      <c r="C29" s="141">
        <v>616</v>
      </c>
      <c r="D29" s="142"/>
      <c r="E29" s="143"/>
      <c r="F29" s="141">
        <v>660</v>
      </c>
      <c r="G29" s="144"/>
      <c r="H29" s="137">
        <f t="shared" si="2"/>
        <v>660</v>
      </c>
      <c r="I29" s="145"/>
      <c r="J29" s="154">
        <f t="shared" si="3"/>
        <v>660</v>
      </c>
      <c r="K29" s="146" t="s">
        <v>43</v>
      </c>
    </row>
    <row r="30" spans="1:11" ht="24.75" customHeight="1">
      <c r="A30" s="80"/>
      <c r="B30" s="25">
        <v>20</v>
      </c>
      <c r="C30" s="141"/>
      <c r="D30" s="142"/>
      <c r="E30" s="143"/>
      <c r="F30" s="141"/>
      <c r="G30" s="144"/>
      <c r="H30" s="137">
        <f t="shared" si="2"/>
        <v>0</v>
      </c>
      <c r="I30" s="145"/>
      <c r="J30" s="154">
        <f t="shared" si="3"/>
        <v>0</v>
      </c>
      <c r="K30" s="146"/>
    </row>
    <row r="31" spans="1:11" ht="24.75" customHeight="1">
      <c r="A31" s="80"/>
      <c r="B31" s="25">
        <v>21</v>
      </c>
      <c r="C31" s="141"/>
      <c r="D31" s="142"/>
      <c r="E31" s="143"/>
      <c r="F31" s="141"/>
      <c r="G31" s="144"/>
      <c r="H31" s="137">
        <f t="shared" si="2"/>
        <v>0</v>
      </c>
      <c r="I31" s="145"/>
      <c r="J31" s="154">
        <f t="shared" si="3"/>
        <v>0</v>
      </c>
      <c r="K31" s="146"/>
    </row>
    <row r="32" spans="1:11" ht="24.75" customHeight="1">
      <c r="A32" s="80"/>
      <c r="B32" s="25">
        <v>22</v>
      </c>
      <c r="C32" s="141"/>
      <c r="D32" s="142"/>
      <c r="E32" s="143"/>
      <c r="F32" s="141"/>
      <c r="G32" s="144"/>
      <c r="H32" s="137">
        <f t="shared" si="2"/>
        <v>0</v>
      </c>
      <c r="I32" s="145"/>
      <c r="J32" s="154">
        <f t="shared" si="3"/>
        <v>0</v>
      </c>
      <c r="K32" s="146"/>
    </row>
    <row r="33" spans="1:11" ht="24.75" customHeight="1">
      <c r="A33" s="80"/>
      <c r="B33" s="25">
        <v>23</v>
      </c>
      <c r="C33" s="141"/>
      <c r="D33" s="142"/>
      <c r="E33" s="143"/>
      <c r="F33" s="141"/>
      <c r="G33" s="144"/>
      <c r="H33" s="137">
        <f t="shared" si="2"/>
        <v>0</v>
      </c>
      <c r="I33" s="145"/>
      <c r="J33" s="154">
        <f t="shared" si="3"/>
        <v>0</v>
      </c>
      <c r="K33" s="146"/>
    </row>
    <row r="34" spans="1:11" ht="24.75" customHeight="1">
      <c r="A34" s="80"/>
      <c r="B34" s="25">
        <v>24</v>
      </c>
      <c r="C34" s="141"/>
      <c r="D34" s="142"/>
      <c r="E34" s="143"/>
      <c r="F34" s="141"/>
      <c r="G34" s="144"/>
      <c r="H34" s="137">
        <f t="shared" si="2"/>
        <v>0</v>
      </c>
      <c r="I34" s="145"/>
      <c r="J34" s="154">
        <f t="shared" si="3"/>
        <v>0</v>
      </c>
      <c r="K34" s="146"/>
    </row>
    <row r="35" spans="1:11" ht="24.75" customHeight="1">
      <c r="A35" s="80"/>
      <c r="B35" s="168">
        <v>25</v>
      </c>
      <c r="C35" s="147"/>
      <c r="D35" s="148"/>
      <c r="E35" s="149"/>
      <c r="F35" s="147"/>
      <c r="G35" s="150"/>
      <c r="H35" s="137">
        <f t="shared" si="2"/>
        <v>0</v>
      </c>
      <c r="I35" s="152"/>
      <c r="J35" s="154">
        <f t="shared" si="3"/>
        <v>0</v>
      </c>
      <c r="K35" s="153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9">
        <v>26</v>
      </c>
      <c r="C39" s="155">
        <v>613</v>
      </c>
      <c r="D39" s="156"/>
      <c r="E39" s="157">
        <v>500</v>
      </c>
      <c r="F39" s="155">
        <v>300</v>
      </c>
      <c r="G39" s="158">
        <v>200</v>
      </c>
      <c r="H39" s="159">
        <f aca="true" t="shared" si="4" ref="H39:H48">SUM(E39:G39)</f>
        <v>1000</v>
      </c>
      <c r="I39" s="160">
        <v>140</v>
      </c>
      <c r="J39" s="161">
        <f aca="true" t="shared" si="5" ref="J39:J48">H39+I39</f>
        <v>1140</v>
      </c>
      <c r="K39" s="162" t="s">
        <v>39</v>
      </c>
    </row>
    <row r="40" spans="1:11" ht="24.75" customHeight="1">
      <c r="A40" s="37"/>
      <c r="B40" s="168">
        <v>27</v>
      </c>
      <c r="C40" s="141">
        <v>569</v>
      </c>
      <c r="D40" s="142"/>
      <c r="E40" s="143"/>
      <c r="F40" s="141"/>
      <c r="G40" s="144">
        <v>990</v>
      </c>
      <c r="H40" s="159">
        <f t="shared" si="4"/>
        <v>990</v>
      </c>
      <c r="I40" s="145"/>
      <c r="J40" s="161">
        <f t="shared" si="5"/>
        <v>990</v>
      </c>
      <c r="K40" s="146" t="s">
        <v>82</v>
      </c>
    </row>
    <row r="41" spans="1:11" ht="24.75" customHeight="1">
      <c r="A41" s="37"/>
      <c r="B41" s="25">
        <v>28</v>
      </c>
      <c r="C41" s="141">
        <v>615</v>
      </c>
      <c r="D41" s="142"/>
      <c r="E41" s="143">
        <v>500</v>
      </c>
      <c r="F41" s="141">
        <v>300</v>
      </c>
      <c r="G41" s="144">
        <v>150</v>
      </c>
      <c r="H41" s="159">
        <f t="shared" si="4"/>
        <v>950</v>
      </c>
      <c r="I41" s="145">
        <v>100</v>
      </c>
      <c r="J41" s="161">
        <f t="shared" si="5"/>
        <v>1050</v>
      </c>
      <c r="K41" s="146" t="s">
        <v>37</v>
      </c>
    </row>
    <row r="42" spans="1:11" ht="24.75" customHeight="1">
      <c r="A42" s="37"/>
      <c r="B42" s="25">
        <v>29</v>
      </c>
      <c r="C42" s="141">
        <v>613</v>
      </c>
      <c r="D42" s="142"/>
      <c r="E42" s="143"/>
      <c r="F42" s="141">
        <v>530</v>
      </c>
      <c r="G42" s="144"/>
      <c r="H42" s="159">
        <f t="shared" si="4"/>
        <v>530</v>
      </c>
      <c r="I42" s="145"/>
      <c r="J42" s="161">
        <f t="shared" si="5"/>
        <v>530</v>
      </c>
      <c r="K42" s="146" t="s">
        <v>39</v>
      </c>
    </row>
    <row r="43" spans="1:11" ht="24.75" customHeight="1">
      <c r="A43" s="37"/>
      <c r="B43" s="25">
        <v>30</v>
      </c>
      <c r="C43" s="141"/>
      <c r="D43" s="142"/>
      <c r="E43" s="143"/>
      <c r="F43" s="141"/>
      <c r="G43" s="144"/>
      <c r="H43" s="159">
        <f t="shared" si="4"/>
        <v>0</v>
      </c>
      <c r="I43" s="145"/>
      <c r="J43" s="161">
        <f t="shared" si="5"/>
        <v>0</v>
      </c>
      <c r="K43" s="146"/>
    </row>
    <row r="44" spans="1:11" ht="24.75" customHeight="1">
      <c r="A44" s="37"/>
      <c r="B44" s="25">
        <v>31</v>
      </c>
      <c r="C44" s="141"/>
      <c r="D44" s="142"/>
      <c r="E44" s="143"/>
      <c r="F44" s="141"/>
      <c r="G44" s="144"/>
      <c r="H44" s="159">
        <f t="shared" si="4"/>
        <v>0</v>
      </c>
      <c r="I44" s="145"/>
      <c r="J44" s="161">
        <f t="shared" si="5"/>
        <v>0</v>
      </c>
      <c r="K44" s="146"/>
    </row>
    <row r="45" spans="1:11" ht="24.75" customHeight="1">
      <c r="A45" s="37"/>
      <c r="B45" s="25">
        <v>32</v>
      </c>
      <c r="C45" s="141"/>
      <c r="D45" s="142"/>
      <c r="E45" s="143"/>
      <c r="F45" s="141"/>
      <c r="G45" s="144"/>
      <c r="H45" s="159">
        <f t="shared" si="4"/>
        <v>0</v>
      </c>
      <c r="I45" s="145"/>
      <c r="J45" s="161">
        <f t="shared" si="5"/>
        <v>0</v>
      </c>
      <c r="K45" s="146"/>
    </row>
    <row r="46" spans="1:11" ht="24.75" customHeight="1">
      <c r="A46" s="37"/>
      <c r="B46" s="25">
        <v>33</v>
      </c>
      <c r="C46" s="141"/>
      <c r="D46" s="142"/>
      <c r="E46" s="143"/>
      <c r="F46" s="141"/>
      <c r="G46" s="144"/>
      <c r="H46" s="159">
        <f t="shared" si="4"/>
        <v>0</v>
      </c>
      <c r="I46" s="145"/>
      <c r="J46" s="161">
        <f t="shared" si="5"/>
        <v>0</v>
      </c>
      <c r="K46" s="146"/>
    </row>
    <row r="47" spans="1:11" ht="24.75" customHeight="1">
      <c r="A47" s="37"/>
      <c r="B47" s="170">
        <v>34</v>
      </c>
      <c r="C47" s="147"/>
      <c r="D47" s="148"/>
      <c r="E47" s="143"/>
      <c r="F47" s="141"/>
      <c r="G47" s="144"/>
      <c r="H47" s="159">
        <f t="shared" si="4"/>
        <v>0</v>
      </c>
      <c r="I47" s="145"/>
      <c r="J47" s="161">
        <f t="shared" si="5"/>
        <v>0</v>
      </c>
      <c r="K47" s="146"/>
    </row>
    <row r="48" spans="1:11" ht="24.75" customHeight="1">
      <c r="A48" s="37"/>
      <c r="B48" s="168">
        <v>35</v>
      </c>
      <c r="C48" s="147"/>
      <c r="D48" s="148"/>
      <c r="E48" s="149"/>
      <c r="F48" s="147"/>
      <c r="G48" s="150"/>
      <c r="H48" s="159">
        <f t="shared" si="4"/>
        <v>0</v>
      </c>
      <c r="I48" s="152"/>
      <c r="J48" s="161">
        <f t="shared" si="5"/>
        <v>0</v>
      </c>
      <c r="K48" s="153"/>
    </row>
    <row r="49" spans="1:11" ht="30" customHeight="1">
      <c r="A49" s="94" t="s">
        <v>5</v>
      </c>
      <c r="B49" s="94"/>
      <c r="C49" s="94"/>
      <c r="D49" s="94"/>
      <c r="E49" s="95">
        <f>SUM(E8:E48)</f>
        <v>5750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9790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1840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17380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1590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18970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>
        <v>374</v>
      </c>
      <c r="C59" s="119"/>
      <c r="D59" s="120">
        <v>5820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5.82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100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50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374</v>
      </c>
      <c r="C82" s="119"/>
      <c r="D82" s="120">
        <v>6990</v>
      </c>
      <c r="E82" s="63"/>
      <c r="F82" s="57"/>
      <c r="G82" s="121">
        <v>7200</v>
      </c>
      <c r="H82" s="57">
        <v>142</v>
      </c>
      <c r="I82" s="122">
        <v>70</v>
      </c>
      <c r="J82" s="63"/>
      <c r="K82" s="57"/>
      <c r="L82" s="123"/>
      <c r="M82" s="118"/>
    </row>
    <row r="83" spans="1:13" ht="24.75" customHeight="1">
      <c r="A83" s="117">
        <v>2</v>
      </c>
      <c r="B83" s="118">
        <v>618</v>
      </c>
      <c r="C83" s="119"/>
      <c r="D83" s="120">
        <v>3820</v>
      </c>
      <c r="E83" s="63"/>
      <c r="F83" s="57"/>
      <c r="G83" s="121">
        <v>5220</v>
      </c>
      <c r="H83" s="57">
        <v>144</v>
      </c>
      <c r="I83" s="122">
        <v>72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373</v>
      </c>
      <c r="C84" s="119"/>
      <c r="D84" s="120">
        <v>3580</v>
      </c>
      <c r="E84" s="63"/>
      <c r="F84" s="57"/>
      <c r="G84" s="121">
        <v>13150</v>
      </c>
      <c r="H84" s="57">
        <v>144</v>
      </c>
      <c r="I84" s="122">
        <v>72</v>
      </c>
      <c r="J84" s="63"/>
      <c r="K84" s="57"/>
      <c r="L84" s="123"/>
      <c r="M84" s="118"/>
    </row>
    <row r="85" spans="1:13" ht="24.75" customHeight="1">
      <c r="A85" s="117">
        <v>4</v>
      </c>
      <c r="B85" s="118">
        <v>373</v>
      </c>
      <c r="C85" s="119"/>
      <c r="D85" s="120">
        <v>10530</v>
      </c>
      <c r="E85" s="63">
        <v>200</v>
      </c>
      <c r="F85" s="57">
        <v>100</v>
      </c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>
        <v>618</v>
      </c>
      <c r="C86" s="119"/>
      <c r="D86" s="120">
        <v>4590</v>
      </c>
      <c r="E86" s="63">
        <v>119</v>
      </c>
      <c r="F86" s="57">
        <v>60</v>
      </c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>
        <v>374</v>
      </c>
      <c r="C87" s="119"/>
      <c r="D87" s="120">
        <v>3640</v>
      </c>
      <c r="E87" s="63">
        <v>86</v>
      </c>
      <c r="F87" s="57">
        <v>43</v>
      </c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58.72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835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417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2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29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4">
      <selection activeCell="K43" sqref="K43"/>
    </sheetView>
  </sheetViews>
  <sheetFormatPr defaultColWidth="9.140625" defaultRowHeight="12.75"/>
  <cols>
    <col min="1" max="1" width="3.28125" style="0" customWidth="1"/>
    <col min="2" max="2" width="5.14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5.8515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16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129">
        <v>320</v>
      </c>
      <c r="F8" s="39">
        <v>1000</v>
      </c>
      <c r="G8" s="130"/>
      <c r="H8" s="131">
        <f aca="true" t="shared" si="0" ref="H8:H22">SUM(E8:G8)</f>
        <v>1320</v>
      </c>
      <c r="I8" s="132"/>
      <c r="J8" s="133">
        <f aca="true" t="shared" si="1" ref="J8:J22">H8+I8</f>
        <v>1320</v>
      </c>
      <c r="K8" s="134" t="s">
        <v>37</v>
      </c>
    </row>
    <row r="9" spans="1:11" ht="24.75" customHeight="1">
      <c r="A9" s="37"/>
      <c r="B9" s="48">
        <v>2</v>
      </c>
      <c r="C9" s="25">
        <v>463</v>
      </c>
      <c r="D9" s="49"/>
      <c r="E9" s="135">
        <v>650</v>
      </c>
      <c r="F9" s="25">
        <v>1000</v>
      </c>
      <c r="G9" s="136"/>
      <c r="H9" s="137">
        <f t="shared" si="0"/>
        <v>1650</v>
      </c>
      <c r="I9" s="138"/>
      <c r="J9" s="139">
        <f t="shared" si="1"/>
        <v>1650</v>
      </c>
      <c r="K9" s="140" t="s">
        <v>42</v>
      </c>
    </row>
    <row r="10" spans="1:11" ht="24.75" customHeight="1">
      <c r="A10" s="37"/>
      <c r="B10" s="48">
        <v>3</v>
      </c>
      <c r="C10" s="25">
        <v>616</v>
      </c>
      <c r="D10" s="49"/>
      <c r="E10" s="135"/>
      <c r="F10" s="25">
        <v>800</v>
      </c>
      <c r="G10" s="136">
        <v>120</v>
      </c>
      <c r="H10" s="137">
        <f t="shared" si="0"/>
        <v>920</v>
      </c>
      <c r="I10" s="138"/>
      <c r="J10" s="139">
        <f t="shared" si="1"/>
        <v>920</v>
      </c>
      <c r="K10" s="140" t="s">
        <v>43</v>
      </c>
    </row>
    <row r="11" spans="1:11" ht="24.75" customHeight="1">
      <c r="A11" s="37"/>
      <c r="B11" s="48">
        <v>4</v>
      </c>
      <c r="C11" s="25">
        <v>613</v>
      </c>
      <c r="D11" s="49"/>
      <c r="E11" s="135">
        <v>400</v>
      </c>
      <c r="F11" s="25">
        <v>740</v>
      </c>
      <c r="G11" s="136"/>
      <c r="H11" s="137">
        <f t="shared" si="0"/>
        <v>1140</v>
      </c>
      <c r="I11" s="138"/>
      <c r="J11" s="139">
        <f t="shared" si="1"/>
        <v>1140</v>
      </c>
      <c r="K11" s="140" t="s">
        <v>36</v>
      </c>
    </row>
    <row r="12" spans="1:11" ht="24.75" customHeight="1">
      <c r="A12" s="37"/>
      <c r="B12" s="48">
        <v>5</v>
      </c>
      <c r="C12" s="25">
        <v>666</v>
      </c>
      <c r="D12" s="49"/>
      <c r="E12" s="135">
        <v>300</v>
      </c>
      <c r="F12" s="25">
        <v>780</v>
      </c>
      <c r="G12" s="136"/>
      <c r="H12" s="137">
        <f t="shared" si="0"/>
        <v>1080</v>
      </c>
      <c r="I12" s="138"/>
      <c r="J12" s="139">
        <f t="shared" si="1"/>
        <v>1080</v>
      </c>
      <c r="K12" s="140" t="s">
        <v>39</v>
      </c>
    </row>
    <row r="13" spans="1:11" ht="24.75" customHeight="1">
      <c r="A13" s="37"/>
      <c r="B13" s="48">
        <v>6</v>
      </c>
      <c r="C13" s="25">
        <v>370</v>
      </c>
      <c r="D13" s="49"/>
      <c r="E13" s="135"/>
      <c r="F13" s="25"/>
      <c r="G13" s="136"/>
      <c r="H13" s="137">
        <f t="shared" si="0"/>
        <v>0</v>
      </c>
      <c r="I13" s="138">
        <v>610</v>
      </c>
      <c r="J13" s="139">
        <f t="shared" si="1"/>
        <v>610</v>
      </c>
      <c r="K13" s="140" t="s">
        <v>40</v>
      </c>
    </row>
    <row r="14" spans="1:11" ht="24.75" customHeight="1">
      <c r="A14" s="37"/>
      <c r="B14" s="48">
        <v>7</v>
      </c>
      <c r="C14" s="141">
        <v>812</v>
      </c>
      <c r="D14" s="142"/>
      <c r="E14" s="143">
        <v>1360</v>
      </c>
      <c r="F14" s="141"/>
      <c r="G14" s="144"/>
      <c r="H14" s="137">
        <f t="shared" si="0"/>
        <v>1360</v>
      </c>
      <c r="I14" s="145"/>
      <c r="J14" s="139">
        <f t="shared" si="1"/>
        <v>1360</v>
      </c>
      <c r="K14" s="146" t="s">
        <v>69</v>
      </c>
    </row>
    <row r="15" spans="1:11" ht="24.75" customHeight="1">
      <c r="A15" s="37"/>
      <c r="B15" s="48">
        <v>8</v>
      </c>
      <c r="C15" s="141">
        <v>569</v>
      </c>
      <c r="D15" s="142"/>
      <c r="E15" s="143">
        <v>2390</v>
      </c>
      <c r="F15" s="141"/>
      <c r="G15" s="144"/>
      <c r="H15" s="137">
        <f t="shared" si="0"/>
        <v>2390</v>
      </c>
      <c r="I15" s="145"/>
      <c r="J15" s="139">
        <f t="shared" si="1"/>
        <v>2390</v>
      </c>
      <c r="K15" s="146" t="s">
        <v>69</v>
      </c>
    </row>
    <row r="16" spans="1:11" ht="24.75" customHeight="1">
      <c r="A16" s="37"/>
      <c r="B16" s="48">
        <v>9</v>
      </c>
      <c r="C16" s="141">
        <v>573</v>
      </c>
      <c r="D16" s="142"/>
      <c r="E16" s="143"/>
      <c r="F16" s="141"/>
      <c r="G16" s="144"/>
      <c r="H16" s="137">
        <f t="shared" si="0"/>
        <v>0</v>
      </c>
      <c r="I16" s="145">
        <v>860</v>
      </c>
      <c r="J16" s="139">
        <f t="shared" si="1"/>
        <v>860</v>
      </c>
      <c r="K16" s="146" t="s">
        <v>36</v>
      </c>
    </row>
    <row r="17" spans="1:11" ht="24.75" customHeight="1">
      <c r="A17" s="37"/>
      <c r="B17" s="48">
        <v>10</v>
      </c>
      <c r="C17" s="141">
        <v>610</v>
      </c>
      <c r="D17" s="142"/>
      <c r="E17" s="143">
        <v>500</v>
      </c>
      <c r="F17" s="141">
        <v>780</v>
      </c>
      <c r="G17" s="144"/>
      <c r="H17" s="137">
        <f t="shared" si="0"/>
        <v>1280</v>
      </c>
      <c r="I17" s="145"/>
      <c r="J17" s="139">
        <f t="shared" si="1"/>
        <v>1280</v>
      </c>
      <c r="K17" s="146" t="s">
        <v>37</v>
      </c>
    </row>
    <row r="18" spans="1:11" ht="24.75" customHeight="1">
      <c r="A18" s="37"/>
      <c r="B18" s="48">
        <v>11</v>
      </c>
      <c r="C18" s="141">
        <v>463</v>
      </c>
      <c r="D18" s="142"/>
      <c r="E18" s="143"/>
      <c r="F18" s="141">
        <v>1160</v>
      </c>
      <c r="G18" s="144"/>
      <c r="H18" s="137">
        <f t="shared" si="0"/>
        <v>1160</v>
      </c>
      <c r="I18" s="145"/>
      <c r="J18" s="139">
        <f t="shared" si="1"/>
        <v>1160</v>
      </c>
      <c r="K18" s="146" t="s">
        <v>42</v>
      </c>
    </row>
    <row r="19" spans="1:11" ht="24.75" customHeight="1">
      <c r="A19" s="37"/>
      <c r="B19" s="48">
        <v>12</v>
      </c>
      <c r="C19" s="141">
        <v>666</v>
      </c>
      <c r="D19" s="142"/>
      <c r="E19" s="143"/>
      <c r="F19" s="141">
        <v>570</v>
      </c>
      <c r="G19" s="144"/>
      <c r="H19" s="137">
        <f t="shared" si="0"/>
        <v>570</v>
      </c>
      <c r="I19" s="145"/>
      <c r="J19" s="139">
        <f t="shared" si="1"/>
        <v>570</v>
      </c>
      <c r="K19" s="146" t="s">
        <v>39</v>
      </c>
    </row>
    <row r="20" spans="1:11" ht="24.75" customHeight="1">
      <c r="A20" s="37"/>
      <c r="B20" s="48">
        <v>13</v>
      </c>
      <c r="C20" s="141">
        <v>613</v>
      </c>
      <c r="D20" s="142"/>
      <c r="E20" s="143"/>
      <c r="F20" s="141">
        <v>300</v>
      </c>
      <c r="G20" s="144"/>
      <c r="H20" s="137">
        <f t="shared" si="0"/>
        <v>300</v>
      </c>
      <c r="I20" s="145"/>
      <c r="J20" s="139">
        <f t="shared" si="1"/>
        <v>300</v>
      </c>
      <c r="K20" s="146" t="s">
        <v>36</v>
      </c>
    </row>
    <row r="21" spans="1:11" ht="24.75" customHeight="1">
      <c r="A21" s="37"/>
      <c r="B21" s="48">
        <v>14</v>
      </c>
      <c r="C21" s="141">
        <v>370</v>
      </c>
      <c r="D21" s="142"/>
      <c r="E21" s="143"/>
      <c r="F21" s="141"/>
      <c r="G21" s="144"/>
      <c r="H21" s="137">
        <f t="shared" si="0"/>
        <v>0</v>
      </c>
      <c r="I21" s="145">
        <v>370</v>
      </c>
      <c r="J21" s="139">
        <f t="shared" si="1"/>
        <v>370</v>
      </c>
      <c r="K21" s="146" t="s">
        <v>40</v>
      </c>
    </row>
    <row r="22" spans="1:11" ht="24.75" customHeight="1">
      <c r="A22" s="37"/>
      <c r="B22" s="64">
        <v>15</v>
      </c>
      <c r="C22" s="147"/>
      <c r="D22" s="148"/>
      <c r="E22" s="149"/>
      <c r="F22" s="147"/>
      <c r="G22" s="150"/>
      <c r="H22" s="151">
        <f t="shared" si="0"/>
        <v>0</v>
      </c>
      <c r="I22" s="152"/>
      <c r="J22" s="139">
        <f t="shared" si="1"/>
        <v>0</v>
      </c>
      <c r="K22" s="153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573</v>
      </c>
      <c r="D26" s="49"/>
      <c r="E26" s="135"/>
      <c r="F26" s="25"/>
      <c r="G26" s="136"/>
      <c r="H26" s="137">
        <f aca="true" t="shared" si="2" ref="H26:H35">SUM(E26:G26)</f>
        <v>0</v>
      </c>
      <c r="I26" s="138">
        <v>970</v>
      </c>
      <c r="J26" s="154">
        <f aca="true" t="shared" si="3" ref="J26:J35">H26+I26</f>
        <v>970</v>
      </c>
      <c r="K26" s="140"/>
    </row>
    <row r="27" spans="1:11" ht="24.75" customHeight="1">
      <c r="A27" s="80"/>
      <c r="B27" s="64">
        <v>17</v>
      </c>
      <c r="C27" s="25">
        <v>613</v>
      </c>
      <c r="D27" s="49"/>
      <c r="E27" s="135">
        <v>430</v>
      </c>
      <c r="F27" s="25">
        <v>700</v>
      </c>
      <c r="G27" s="136"/>
      <c r="H27" s="137">
        <f t="shared" si="2"/>
        <v>1130</v>
      </c>
      <c r="I27" s="138">
        <v>300</v>
      </c>
      <c r="J27" s="154">
        <f t="shared" si="3"/>
        <v>1430</v>
      </c>
      <c r="K27" s="140" t="s">
        <v>39</v>
      </c>
    </row>
    <row r="28" spans="1:11" ht="24.75" customHeight="1">
      <c r="A28" s="80"/>
      <c r="B28" s="48">
        <v>18</v>
      </c>
      <c r="C28" s="141">
        <v>615</v>
      </c>
      <c r="D28" s="142"/>
      <c r="E28" s="143">
        <v>600</v>
      </c>
      <c r="F28" s="141">
        <v>300</v>
      </c>
      <c r="G28" s="144"/>
      <c r="H28" s="137">
        <f t="shared" si="2"/>
        <v>900</v>
      </c>
      <c r="I28" s="145">
        <v>200</v>
      </c>
      <c r="J28" s="154">
        <f t="shared" si="3"/>
        <v>1100</v>
      </c>
      <c r="K28" s="146" t="s">
        <v>37</v>
      </c>
    </row>
    <row r="29" spans="1:11" ht="24.75" customHeight="1">
      <c r="A29" s="80"/>
      <c r="B29" s="48">
        <v>19</v>
      </c>
      <c r="C29" s="141">
        <v>616</v>
      </c>
      <c r="D29" s="142"/>
      <c r="E29" s="143">
        <v>300</v>
      </c>
      <c r="F29" s="141">
        <v>500</v>
      </c>
      <c r="G29" s="144"/>
      <c r="H29" s="137">
        <f t="shared" si="2"/>
        <v>800</v>
      </c>
      <c r="I29" s="145">
        <v>220</v>
      </c>
      <c r="J29" s="154">
        <f t="shared" si="3"/>
        <v>1020</v>
      </c>
      <c r="K29" s="146" t="s">
        <v>43</v>
      </c>
    </row>
    <row r="30" spans="1:11" ht="24.75" customHeight="1">
      <c r="A30" s="80"/>
      <c r="B30" s="48">
        <v>20</v>
      </c>
      <c r="C30" s="141">
        <v>613</v>
      </c>
      <c r="D30" s="142"/>
      <c r="E30" s="143"/>
      <c r="F30" s="141">
        <v>1200</v>
      </c>
      <c r="G30" s="144">
        <v>510</v>
      </c>
      <c r="H30" s="137">
        <f t="shared" si="2"/>
        <v>1710</v>
      </c>
      <c r="I30" s="145"/>
      <c r="J30" s="154">
        <f t="shared" si="3"/>
        <v>1710</v>
      </c>
      <c r="K30" s="146" t="s">
        <v>39</v>
      </c>
    </row>
    <row r="31" spans="1:11" ht="24.75" customHeight="1">
      <c r="A31" s="80"/>
      <c r="B31" s="48">
        <v>21</v>
      </c>
      <c r="C31" s="141">
        <v>616</v>
      </c>
      <c r="D31" s="142"/>
      <c r="E31" s="143"/>
      <c r="F31" s="141">
        <v>500</v>
      </c>
      <c r="G31" s="144">
        <v>150</v>
      </c>
      <c r="H31" s="137">
        <f t="shared" si="2"/>
        <v>650</v>
      </c>
      <c r="I31" s="145"/>
      <c r="J31" s="154">
        <f t="shared" si="3"/>
        <v>650</v>
      </c>
      <c r="K31" s="146" t="s">
        <v>43</v>
      </c>
    </row>
    <row r="32" spans="1:11" ht="24.75" customHeight="1">
      <c r="A32" s="80"/>
      <c r="B32" s="48">
        <v>22</v>
      </c>
      <c r="C32" s="141">
        <v>615</v>
      </c>
      <c r="D32" s="142"/>
      <c r="E32" s="143"/>
      <c r="F32" s="141">
        <v>900</v>
      </c>
      <c r="G32" s="144"/>
      <c r="H32" s="137">
        <f t="shared" si="2"/>
        <v>900</v>
      </c>
      <c r="I32" s="145">
        <v>300</v>
      </c>
      <c r="J32" s="154">
        <f t="shared" si="3"/>
        <v>1200</v>
      </c>
      <c r="K32" s="146" t="s">
        <v>37</v>
      </c>
    </row>
    <row r="33" spans="1:11" ht="24.75" customHeight="1">
      <c r="A33" s="80"/>
      <c r="B33" s="48">
        <v>23</v>
      </c>
      <c r="C33" s="141"/>
      <c r="D33" s="142"/>
      <c r="E33" s="143"/>
      <c r="F33" s="141"/>
      <c r="G33" s="144"/>
      <c r="H33" s="137">
        <f t="shared" si="2"/>
        <v>0</v>
      </c>
      <c r="I33" s="145"/>
      <c r="J33" s="154">
        <f t="shared" si="3"/>
        <v>0</v>
      </c>
      <c r="K33" s="146"/>
    </row>
    <row r="34" spans="1:11" ht="24.75" customHeight="1">
      <c r="A34" s="80"/>
      <c r="B34" s="48">
        <v>24</v>
      </c>
      <c r="C34" s="141"/>
      <c r="D34" s="142"/>
      <c r="E34" s="143"/>
      <c r="F34" s="141"/>
      <c r="G34" s="144"/>
      <c r="H34" s="137">
        <f t="shared" si="2"/>
        <v>0</v>
      </c>
      <c r="I34" s="145"/>
      <c r="J34" s="154">
        <f t="shared" si="3"/>
        <v>0</v>
      </c>
      <c r="K34" s="146"/>
    </row>
    <row r="35" spans="1:11" ht="24.75" customHeight="1">
      <c r="A35" s="80"/>
      <c r="B35" s="64">
        <v>25</v>
      </c>
      <c r="C35" s="147"/>
      <c r="D35" s="148"/>
      <c r="E35" s="149"/>
      <c r="F35" s="147"/>
      <c r="G35" s="150"/>
      <c r="H35" s="137">
        <f t="shared" si="2"/>
        <v>0</v>
      </c>
      <c r="I35" s="152"/>
      <c r="J35" s="154">
        <f t="shared" si="3"/>
        <v>0</v>
      </c>
      <c r="K35" s="153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155">
        <v>613</v>
      </c>
      <c r="D39" s="156"/>
      <c r="E39" s="157"/>
      <c r="F39" s="155">
        <v>500</v>
      </c>
      <c r="G39" s="158">
        <v>240</v>
      </c>
      <c r="H39" s="159">
        <f aca="true" t="shared" si="4" ref="H39:H48">SUM(E39:G39)</f>
        <v>740</v>
      </c>
      <c r="I39" s="160"/>
      <c r="J39" s="161">
        <f aca="true" t="shared" si="5" ref="J39:J48">H39+I39</f>
        <v>740</v>
      </c>
      <c r="K39" s="162" t="s">
        <v>39</v>
      </c>
    </row>
    <row r="40" spans="1:11" ht="24.75" customHeight="1">
      <c r="A40" s="37"/>
      <c r="B40" s="64">
        <v>27</v>
      </c>
      <c r="C40" s="141">
        <v>610</v>
      </c>
      <c r="D40" s="142"/>
      <c r="E40" s="143">
        <v>500</v>
      </c>
      <c r="F40" s="141">
        <v>710</v>
      </c>
      <c r="G40" s="144">
        <v>200</v>
      </c>
      <c r="H40" s="159">
        <f t="shared" si="4"/>
        <v>1410</v>
      </c>
      <c r="I40" s="145"/>
      <c r="J40" s="161">
        <f t="shared" si="5"/>
        <v>1410</v>
      </c>
      <c r="K40" s="146" t="s">
        <v>37</v>
      </c>
    </row>
    <row r="41" spans="1:11" ht="24.75" customHeight="1">
      <c r="A41" s="37"/>
      <c r="B41" s="48">
        <v>28</v>
      </c>
      <c r="C41" s="141">
        <v>810</v>
      </c>
      <c r="D41" s="142"/>
      <c r="E41" s="143"/>
      <c r="F41" s="141"/>
      <c r="G41" s="144"/>
      <c r="H41" s="159">
        <f t="shared" si="4"/>
        <v>0</v>
      </c>
      <c r="I41" s="145">
        <v>190</v>
      </c>
      <c r="J41" s="161">
        <f t="shared" si="5"/>
        <v>190</v>
      </c>
      <c r="K41" s="146" t="s">
        <v>83</v>
      </c>
    </row>
    <row r="42" spans="1:11" ht="24.75" customHeight="1">
      <c r="A42" s="37"/>
      <c r="B42" s="48">
        <v>29</v>
      </c>
      <c r="C42" s="141">
        <v>616</v>
      </c>
      <c r="D42" s="142"/>
      <c r="E42" s="143">
        <v>410</v>
      </c>
      <c r="F42" s="141">
        <v>900</v>
      </c>
      <c r="G42" s="144"/>
      <c r="H42" s="159">
        <f t="shared" si="4"/>
        <v>1310</v>
      </c>
      <c r="I42" s="145"/>
      <c r="J42" s="161">
        <f t="shared" si="5"/>
        <v>1310</v>
      </c>
      <c r="K42" s="146" t="s">
        <v>43</v>
      </c>
    </row>
    <row r="43" spans="1:11" ht="24.75" customHeight="1">
      <c r="A43" s="37"/>
      <c r="B43" s="48">
        <v>30</v>
      </c>
      <c r="C43" s="141">
        <v>615</v>
      </c>
      <c r="D43" s="142"/>
      <c r="E43" s="143"/>
      <c r="F43" s="141">
        <v>920</v>
      </c>
      <c r="G43" s="144"/>
      <c r="H43" s="159">
        <f t="shared" si="4"/>
        <v>920</v>
      </c>
      <c r="I43" s="145"/>
      <c r="J43" s="161">
        <f t="shared" si="5"/>
        <v>920</v>
      </c>
      <c r="K43" s="146" t="s">
        <v>37</v>
      </c>
    </row>
    <row r="44" spans="1:11" ht="24.75" customHeight="1">
      <c r="A44" s="37"/>
      <c r="B44" s="48">
        <v>31</v>
      </c>
      <c r="C44" s="141"/>
      <c r="D44" s="142"/>
      <c r="E44" s="143"/>
      <c r="F44" s="141"/>
      <c r="G44" s="144"/>
      <c r="H44" s="159">
        <f t="shared" si="4"/>
        <v>0</v>
      </c>
      <c r="I44" s="145"/>
      <c r="J44" s="161">
        <f t="shared" si="5"/>
        <v>0</v>
      </c>
      <c r="K44" s="146"/>
    </row>
    <row r="45" spans="1:11" ht="24.75" customHeight="1">
      <c r="A45" s="37"/>
      <c r="B45" s="48">
        <v>32</v>
      </c>
      <c r="C45" s="141"/>
      <c r="D45" s="142"/>
      <c r="E45" s="143"/>
      <c r="F45" s="141"/>
      <c r="G45" s="144"/>
      <c r="H45" s="159">
        <f t="shared" si="4"/>
        <v>0</v>
      </c>
      <c r="I45" s="145"/>
      <c r="J45" s="161">
        <f t="shared" si="5"/>
        <v>0</v>
      </c>
      <c r="K45" s="146"/>
    </row>
    <row r="46" spans="1:11" ht="24.75" customHeight="1">
      <c r="A46" s="37"/>
      <c r="B46" s="48">
        <v>33</v>
      </c>
      <c r="C46" s="141"/>
      <c r="D46" s="142"/>
      <c r="E46" s="143"/>
      <c r="F46" s="141"/>
      <c r="G46" s="144"/>
      <c r="H46" s="159">
        <f t="shared" si="4"/>
        <v>0</v>
      </c>
      <c r="I46" s="145"/>
      <c r="J46" s="161">
        <f t="shared" si="5"/>
        <v>0</v>
      </c>
      <c r="K46" s="146"/>
    </row>
    <row r="47" spans="1:11" ht="24.75" customHeight="1">
      <c r="A47" s="37"/>
      <c r="B47" s="93">
        <v>34</v>
      </c>
      <c r="C47" s="147"/>
      <c r="D47" s="148"/>
      <c r="E47" s="143"/>
      <c r="F47" s="141"/>
      <c r="G47" s="144"/>
      <c r="H47" s="159">
        <f t="shared" si="4"/>
        <v>0</v>
      </c>
      <c r="I47" s="145"/>
      <c r="J47" s="161">
        <f t="shared" si="5"/>
        <v>0</v>
      </c>
      <c r="K47" s="146"/>
    </row>
    <row r="48" spans="1:11" ht="24.75" customHeight="1">
      <c r="A48" s="37"/>
      <c r="B48" s="64">
        <v>35</v>
      </c>
      <c r="C48" s="147"/>
      <c r="D48" s="148"/>
      <c r="E48" s="149"/>
      <c r="F48" s="147"/>
      <c r="G48" s="150"/>
      <c r="H48" s="159">
        <f t="shared" si="4"/>
        <v>0</v>
      </c>
      <c r="I48" s="152"/>
      <c r="J48" s="161">
        <f t="shared" si="5"/>
        <v>0</v>
      </c>
      <c r="K48" s="153"/>
    </row>
    <row r="49" spans="1:11" ht="30" customHeight="1">
      <c r="A49" s="94" t="s">
        <v>5</v>
      </c>
      <c r="B49" s="94"/>
      <c r="C49" s="94"/>
      <c r="D49" s="94"/>
      <c r="E49" s="95">
        <f>SUM(E8:E48)</f>
        <v>8160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14260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1220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23640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4020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27660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67">
        <v>618</v>
      </c>
      <c r="C82" s="163"/>
      <c r="D82" s="143">
        <v>6870</v>
      </c>
      <c r="E82" s="146"/>
      <c r="F82" s="141"/>
      <c r="G82" s="164">
        <v>5120</v>
      </c>
      <c r="H82" s="141">
        <v>190</v>
      </c>
      <c r="I82" s="165">
        <v>95</v>
      </c>
      <c r="J82" s="146"/>
      <c r="K82" s="141"/>
      <c r="L82" s="166"/>
      <c r="M82" s="167"/>
    </row>
    <row r="83" spans="1:13" ht="24.75" customHeight="1">
      <c r="A83" s="117">
        <v>2</v>
      </c>
      <c r="B83" s="167">
        <v>374</v>
      </c>
      <c r="C83" s="163"/>
      <c r="D83" s="143">
        <v>11660</v>
      </c>
      <c r="E83" s="146">
        <v>160</v>
      </c>
      <c r="F83" s="141">
        <v>80</v>
      </c>
      <c r="G83" s="164"/>
      <c r="H83" s="141"/>
      <c r="I83" s="165"/>
      <c r="J83" s="146"/>
      <c r="K83" s="141"/>
      <c r="L83" s="166"/>
      <c r="M83" s="167"/>
    </row>
    <row r="84" spans="1:13" ht="24.75" customHeight="1">
      <c r="A84" s="117">
        <v>3</v>
      </c>
      <c r="B84" s="167">
        <v>373</v>
      </c>
      <c r="C84" s="163"/>
      <c r="D84" s="143">
        <v>12800</v>
      </c>
      <c r="E84" s="146"/>
      <c r="F84" s="141"/>
      <c r="G84" s="164">
        <v>13830</v>
      </c>
      <c r="H84" s="141">
        <v>213</v>
      </c>
      <c r="I84" s="165">
        <v>107</v>
      </c>
      <c r="J84" s="146"/>
      <c r="K84" s="141"/>
      <c r="L84" s="166"/>
      <c r="M84" s="167"/>
    </row>
    <row r="85" spans="1:13" ht="24.75" customHeight="1">
      <c r="A85" s="117">
        <v>4</v>
      </c>
      <c r="B85" s="167">
        <v>618</v>
      </c>
      <c r="C85" s="163"/>
      <c r="D85" s="143">
        <v>3510</v>
      </c>
      <c r="E85" s="146"/>
      <c r="F85" s="141"/>
      <c r="G85" s="164">
        <v>4400</v>
      </c>
      <c r="H85" s="141">
        <v>143</v>
      </c>
      <c r="I85" s="165">
        <v>72</v>
      </c>
      <c r="J85" s="146"/>
      <c r="K85" s="141"/>
      <c r="L85" s="166"/>
      <c r="M85" s="167"/>
    </row>
    <row r="86" spans="1:13" ht="24.75" customHeight="1">
      <c r="A86" s="117">
        <v>5</v>
      </c>
      <c r="B86" s="167">
        <v>374</v>
      </c>
      <c r="C86" s="163"/>
      <c r="D86" s="143">
        <v>12440</v>
      </c>
      <c r="E86" s="146"/>
      <c r="F86" s="141"/>
      <c r="G86" s="164">
        <v>8600</v>
      </c>
      <c r="H86" s="141">
        <v>142</v>
      </c>
      <c r="I86" s="165">
        <v>71</v>
      </c>
      <c r="J86" s="146"/>
      <c r="K86" s="141"/>
      <c r="L86" s="166"/>
      <c r="M86" s="167"/>
    </row>
    <row r="87" spans="1:13" ht="24.75" customHeight="1">
      <c r="A87" s="117">
        <v>6</v>
      </c>
      <c r="B87" s="167"/>
      <c r="C87" s="163"/>
      <c r="D87" s="143"/>
      <c r="E87" s="146"/>
      <c r="F87" s="141"/>
      <c r="G87" s="164"/>
      <c r="H87" s="141"/>
      <c r="I87" s="165"/>
      <c r="J87" s="146"/>
      <c r="K87" s="141"/>
      <c r="L87" s="166"/>
      <c r="M87" s="167"/>
    </row>
    <row r="88" spans="1:13" ht="24.75" customHeight="1">
      <c r="A88" s="117">
        <v>7</v>
      </c>
      <c r="B88" s="167"/>
      <c r="C88" s="163"/>
      <c r="D88" s="143"/>
      <c r="E88" s="146"/>
      <c r="F88" s="141"/>
      <c r="G88" s="164"/>
      <c r="H88" s="141"/>
      <c r="I88" s="165"/>
      <c r="J88" s="146"/>
      <c r="K88" s="141"/>
      <c r="L88" s="166"/>
      <c r="M88" s="167"/>
    </row>
    <row r="89" spans="1:13" ht="24.75" customHeight="1">
      <c r="A89" s="117">
        <v>8</v>
      </c>
      <c r="B89" s="167"/>
      <c r="C89" s="163"/>
      <c r="D89" s="143"/>
      <c r="E89" s="146"/>
      <c r="F89" s="141"/>
      <c r="G89" s="164"/>
      <c r="H89" s="141"/>
      <c r="I89" s="165"/>
      <c r="J89" s="146"/>
      <c r="K89" s="141"/>
      <c r="L89" s="166"/>
      <c r="M89" s="167"/>
    </row>
    <row r="90" spans="1:13" ht="24.75" customHeight="1">
      <c r="A90" s="117">
        <v>9</v>
      </c>
      <c r="B90" s="167"/>
      <c r="C90" s="163"/>
      <c r="D90" s="143"/>
      <c r="E90" s="146"/>
      <c r="F90" s="141"/>
      <c r="G90" s="164"/>
      <c r="H90" s="141"/>
      <c r="I90" s="165"/>
      <c r="J90" s="146"/>
      <c r="K90" s="141"/>
      <c r="L90" s="166"/>
      <c r="M90" s="167"/>
    </row>
    <row r="91" spans="1:13" ht="24.75" customHeight="1">
      <c r="A91" s="117">
        <v>10</v>
      </c>
      <c r="B91" s="167"/>
      <c r="C91" s="163"/>
      <c r="D91" s="143"/>
      <c r="E91" s="146"/>
      <c r="F91" s="141"/>
      <c r="G91" s="164"/>
      <c r="H91" s="141"/>
      <c r="I91" s="165"/>
      <c r="J91" s="146"/>
      <c r="K91" s="141"/>
      <c r="L91" s="166"/>
      <c r="M91" s="167"/>
    </row>
    <row r="92" spans="1:13" ht="24.75" customHeight="1">
      <c r="A92" s="117">
        <v>11</v>
      </c>
      <c r="B92" s="167"/>
      <c r="C92" s="163"/>
      <c r="D92" s="143"/>
      <c r="E92" s="146"/>
      <c r="F92" s="141"/>
      <c r="G92" s="164"/>
      <c r="H92" s="141"/>
      <c r="I92" s="165"/>
      <c r="J92" s="146"/>
      <c r="K92" s="141"/>
      <c r="L92" s="166"/>
      <c r="M92" s="167"/>
    </row>
    <row r="93" spans="1:13" ht="24.75" customHeight="1">
      <c r="A93" s="117">
        <v>12</v>
      </c>
      <c r="B93" s="167"/>
      <c r="C93" s="163"/>
      <c r="D93" s="143"/>
      <c r="E93" s="146"/>
      <c r="F93" s="141"/>
      <c r="G93" s="164"/>
      <c r="H93" s="141"/>
      <c r="I93" s="165"/>
      <c r="J93" s="146"/>
      <c r="K93" s="141"/>
      <c r="L93" s="166"/>
      <c r="M93" s="167"/>
    </row>
    <row r="94" spans="1:13" ht="24.75" customHeight="1">
      <c r="A94" s="117">
        <v>13</v>
      </c>
      <c r="B94" s="167"/>
      <c r="C94" s="163"/>
      <c r="D94" s="143"/>
      <c r="E94" s="146"/>
      <c r="F94" s="141"/>
      <c r="G94" s="164"/>
      <c r="H94" s="141"/>
      <c r="I94" s="165"/>
      <c r="J94" s="146"/>
      <c r="K94" s="141"/>
      <c r="L94" s="166"/>
      <c r="M94" s="167"/>
    </row>
    <row r="95" spans="1:13" ht="24.75" customHeight="1">
      <c r="A95" s="117">
        <v>14</v>
      </c>
      <c r="B95" s="167"/>
      <c r="C95" s="163"/>
      <c r="D95" s="143"/>
      <c r="E95" s="146"/>
      <c r="F95" s="141"/>
      <c r="G95" s="164"/>
      <c r="H95" s="141"/>
      <c r="I95" s="165"/>
      <c r="J95" s="146"/>
      <c r="K95" s="141"/>
      <c r="L95" s="166"/>
      <c r="M95" s="167"/>
    </row>
    <row r="96" spans="1:13" ht="24.75" customHeight="1">
      <c r="A96" s="117">
        <v>15</v>
      </c>
      <c r="B96" s="167"/>
      <c r="C96" s="163"/>
      <c r="D96" s="143"/>
      <c r="E96" s="146"/>
      <c r="F96" s="141"/>
      <c r="G96" s="164"/>
      <c r="H96" s="141"/>
      <c r="I96" s="165"/>
      <c r="J96" s="146"/>
      <c r="K96" s="141"/>
      <c r="L96" s="166"/>
      <c r="M96" s="167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79.23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848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425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3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35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7">
      <selection activeCell="M41" sqref="M41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>
        <v>550</v>
      </c>
      <c r="F8" s="42">
        <v>900</v>
      </c>
      <c r="G8" s="43"/>
      <c r="H8" s="44">
        <f aca="true" t="shared" si="0" ref="H8:H22">SUM(E8:G8)</f>
        <v>1450</v>
      </c>
      <c r="I8" s="45"/>
      <c r="J8" s="46">
        <f aca="true" t="shared" si="1" ref="J8:J22">H8+I8</f>
        <v>1450</v>
      </c>
      <c r="K8" s="47" t="s">
        <v>37</v>
      </c>
    </row>
    <row r="9" spans="1:11" ht="24.75" customHeight="1">
      <c r="A9" s="37"/>
      <c r="B9" s="48">
        <v>2</v>
      </c>
      <c r="C9" s="25">
        <v>463</v>
      </c>
      <c r="D9" s="49"/>
      <c r="E9" s="50">
        <v>600</v>
      </c>
      <c r="F9" s="51">
        <v>800</v>
      </c>
      <c r="G9" s="52">
        <v>200</v>
      </c>
      <c r="H9" s="53">
        <f t="shared" si="0"/>
        <v>1600</v>
      </c>
      <c r="I9" s="54"/>
      <c r="J9" s="55">
        <f t="shared" si="1"/>
        <v>1600</v>
      </c>
      <c r="K9" s="56" t="s">
        <v>42</v>
      </c>
    </row>
    <row r="10" spans="1:11" ht="24.75" customHeight="1">
      <c r="A10" s="37"/>
      <c r="B10" s="48">
        <v>3</v>
      </c>
      <c r="C10" s="25">
        <v>616</v>
      </c>
      <c r="D10" s="49"/>
      <c r="E10" s="50"/>
      <c r="F10" s="51">
        <v>870</v>
      </c>
      <c r="G10" s="52"/>
      <c r="H10" s="53">
        <f t="shared" si="0"/>
        <v>870</v>
      </c>
      <c r="I10" s="54"/>
      <c r="J10" s="55">
        <f t="shared" si="1"/>
        <v>870</v>
      </c>
      <c r="K10" s="56" t="s">
        <v>43</v>
      </c>
    </row>
    <row r="11" spans="1:11" ht="24.75" customHeight="1">
      <c r="A11" s="37"/>
      <c r="B11" s="48">
        <v>4</v>
      </c>
      <c r="C11" s="25">
        <v>615</v>
      </c>
      <c r="D11" s="49"/>
      <c r="E11" s="50"/>
      <c r="F11" s="51">
        <v>850</v>
      </c>
      <c r="G11" s="52"/>
      <c r="H11" s="53">
        <f t="shared" si="0"/>
        <v>850</v>
      </c>
      <c r="I11" s="54"/>
      <c r="J11" s="55">
        <f t="shared" si="1"/>
        <v>850</v>
      </c>
      <c r="K11" s="56" t="s">
        <v>42</v>
      </c>
    </row>
    <row r="12" spans="1:11" ht="24.75" customHeight="1">
      <c r="A12" s="37"/>
      <c r="B12" s="48">
        <v>5</v>
      </c>
      <c r="C12" s="25">
        <v>613</v>
      </c>
      <c r="D12" s="49"/>
      <c r="E12" s="50"/>
      <c r="F12" s="51"/>
      <c r="G12" s="52"/>
      <c r="H12" s="53">
        <f t="shared" si="0"/>
        <v>0</v>
      </c>
      <c r="I12" s="54">
        <v>680</v>
      </c>
      <c r="J12" s="55">
        <f t="shared" si="1"/>
        <v>680</v>
      </c>
      <c r="K12" s="56" t="s">
        <v>36</v>
      </c>
    </row>
    <row r="13" spans="1:11" ht="24.75" customHeight="1">
      <c r="A13" s="37"/>
      <c r="B13" s="48">
        <v>6</v>
      </c>
      <c r="C13" s="25">
        <v>666</v>
      </c>
      <c r="D13" s="49"/>
      <c r="E13" s="50">
        <v>540</v>
      </c>
      <c r="F13" s="51">
        <v>600</v>
      </c>
      <c r="G13" s="52">
        <v>200</v>
      </c>
      <c r="H13" s="53">
        <f t="shared" si="0"/>
        <v>1340</v>
      </c>
      <c r="I13" s="54">
        <v>100</v>
      </c>
      <c r="J13" s="55">
        <f t="shared" si="1"/>
        <v>1440</v>
      </c>
      <c r="K13" s="56" t="s">
        <v>39</v>
      </c>
    </row>
    <row r="14" spans="1:11" ht="24.75" customHeight="1">
      <c r="A14" s="37"/>
      <c r="B14" s="48">
        <v>7</v>
      </c>
      <c r="C14" s="57">
        <v>370</v>
      </c>
      <c r="D14" s="58"/>
      <c r="E14" s="59">
        <v>620</v>
      </c>
      <c r="F14" s="60">
        <v>700</v>
      </c>
      <c r="G14" s="61">
        <v>200</v>
      </c>
      <c r="H14" s="53">
        <f t="shared" si="0"/>
        <v>1520</v>
      </c>
      <c r="I14" s="62">
        <v>100</v>
      </c>
      <c r="J14" s="55">
        <f t="shared" si="1"/>
        <v>1620</v>
      </c>
      <c r="K14" s="63" t="s">
        <v>43</v>
      </c>
    </row>
    <row r="15" spans="1:11" ht="24.75" customHeight="1">
      <c r="A15" s="37"/>
      <c r="B15" s="48">
        <v>8</v>
      </c>
      <c r="C15" s="57">
        <v>610</v>
      </c>
      <c r="D15" s="58"/>
      <c r="E15" s="59">
        <v>890</v>
      </c>
      <c r="F15" s="60">
        <v>800</v>
      </c>
      <c r="G15" s="61">
        <v>100</v>
      </c>
      <c r="H15" s="53">
        <f t="shared" si="0"/>
        <v>1790</v>
      </c>
      <c r="I15" s="62">
        <v>100</v>
      </c>
      <c r="J15" s="55">
        <f t="shared" si="1"/>
        <v>1890</v>
      </c>
      <c r="K15" s="63" t="s">
        <v>37</v>
      </c>
    </row>
    <row r="16" spans="1:11" ht="24.75" customHeight="1">
      <c r="A16" s="37"/>
      <c r="B16" s="48">
        <v>9</v>
      </c>
      <c r="C16" s="57">
        <v>463</v>
      </c>
      <c r="D16" s="58"/>
      <c r="E16" s="59"/>
      <c r="F16" s="60">
        <v>980</v>
      </c>
      <c r="G16" s="61"/>
      <c r="H16" s="53">
        <f t="shared" si="0"/>
        <v>980</v>
      </c>
      <c r="I16" s="62"/>
      <c r="J16" s="55">
        <f t="shared" si="1"/>
        <v>980</v>
      </c>
      <c r="K16" s="63" t="s">
        <v>42</v>
      </c>
    </row>
    <row r="17" spans="1:11" ht="24.75" customHeight="1">
      <c r="A17" s="37"/>
      <c r="B17" s="48">
        <v>10</v>
      </c>
      <c r="C17" s="57">
        <v>616</v>
      </c>
      <c r="D17" s="58"/>
      <c r="E17" s="59">
        <v>500</v>
      </c>
      <c r="F17" s="60">
        <v>430</v>
      </c>
      <c r="G17" s="61"/>
      <c r="H17" s="53">
        <f t="shared" si="0"/>
        <v>930</v>
      </c>
      <c r="I17" s="62"/>
      <c r="J17" s="55">
        <f t="shared" si="1"/>
        <v>930</v>
      </c>
      <c r="K17" s="63" t="s">
        <v>43</v>
      </c>
    </row>
    <row r="18" spans="1:11" ht="24.75" customHeight="1">
      <c r="A18" s="37"/>
      <c r="B18" s="48">
        <v>11</v>
      </c>
      <c r="C18" s="57">
        <v>666</v>
      </c>
      <c r="D18" s="58"/>
      <c r="E18" s="59"/>
      <c r="F18" s="60"/>
      <c r="G18" s="61"/>
      <c r="H18" s="53">
        <f t="shared" si="0"/>
        <v>0</v>
      </c>
      <c r="I18" s="62">
        <v>270</v>
      </c>
      <c r="J18" s="55">
        <f t="shared" si="1"/>
        <v>270</v>
      </c>
      <c r="K18" s="63" t="s">
        <v>39</v>
      </c>
    </row>
    <row r="19" spans="1:11" ht="24.75" customHeight="1">
      <c r="A19" s="37"/>
      <c r="B19" s="48">
        <v>12</v>
      </c>
      <c r="C19" s="57">
        <v>615</v>
      </c>
      <c r="D19" s="58"/>
      <c r="E19" s="59"/>
      <c r="F19" s="60">
        <v>930</v>
      </c>
      <c r="G19" s="61"/>
      <c r="H19" s="53">
        <f t="shared" si="0"/>
        <v>930</v>
      </c>
      <c r="I19" s="62"/>
      <c r="J19" s="55">
        <f t="shared" si="1"/>
        <v>930</v>
      </c>
      <c r="K19" s="63" t="s">
        <v>37</v>
      </c>
    </row>
    <row r="20" spans="1:11" ht="24.75" customHeight="1">
      <c r="A20" s="37"/>
      <c r="B20" s="48">
        <v>13</v>
      </c>
      <c r="C20" s="57">
        <v>270</v>
      </c>
      <c r="D20" s="58"/>
      <c r="E20" s="59"/>
      <c r="F20" s="60"/>
      <c r="G20" s="61"/>
      <c r="H20" s="53">
        <f t="shared" si="0"/>
        <v>0</v>
      </c>
      <c r="I20" s="62">
        <v>780</v>
      </c>
      <c r="J20" s="55">
        <f t="shared" si="1"/>
        <v>780</v>
      </c>
      <c r="K20" s="63"/>
    </row>
    <row r="21" spans="1:11" ht="24.75" customHeight="1">
      <c r="A21" s="37"/>
      <c r="B21" s="48">
        <v>14</v>
      </c>
      <c r="C21" s="57">
        <v>613</v>
      </c>
      <c r="D21" s="58"/>
      <c r="E21" s="59"/>
      <c r="F21" s="60"/>
      <c r="G21" s="61"/>
      <c r="H21" s="53">
        <f t="shared" si="0"/>
        <v>0</v>
      </c>
      <c r="I21" s="62">
        <v>460</v>
      </c>
      <c r="J21" s="55">
        <f t="shared" si="1"/>
        <v>460</v>
      </c>
      <c r="K21" s="63" t="s">
        <v>36</v>
      </c>
    </row>
    <row r="22" spans="1:11" ht="24.75" customHeight="1">
      <c r="A22" s="37"/>
      <c r="B22" s="64">
        <v>15</v>
      </c>
      <c r="C22" s="65">
        <v>613</v>
      </c>
      <c r="D22" s="66"/>
      <c r="E22" s="67">
        <v>530</v>
      </c>
      <c r="F22" s="68">
        <v>800</v>
      </c>
      <c r="G22" s="69"/>
      <c r="H22" s="70">
        <f t="shared" si="0"/>
        <v>1330</v>
      </c>
      <c r="I22" s="71"/>
      <c r="J22" s="55">
        <f t="shared" si="1"/>
        <v>1330</v>
      </c>
      <c r="K22" s="72" t="s">
        <v>39</v>
      </c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568</v>
      </c>
      <c r="D26" s="49"/>
      <c r="E26" s="50">
        <v>1540</v>
      </c>
      <c r="F26" s="51"/>
      <c r="G26" s="52"/>
      <c r="H26" s="53">
        <f aca="true" t="shared" si="2" ref="H26:H35">SUM(E26:G26)</f>
        <v>1540</v>
      </c>
      <c r="I26" s="54"/>
      <c r="J26" s="82">
        <f aca="true" t="shared" si="3" ref="J26:J35">H26+I26</f>
        <v>1540</v>
      </c>
      <c r="K26" s="56" t="s">
        <v>69</v>
      </c>
    </row>
    <row r="27" spans="1:11" ht="24.75" customHeight="1">
      <c r="A27" s="80"/>
      <c r="B27" s="64">
        <v>17</v>
      </c>
      <c r="C27" s="25">
        <v>616</v>
      </c>
      <c r="D27" s="49"/>
      <c r="E27" s="50">
        <v>470</v>
      </c>
      <c r="F27" s="51">
        <v>500</v>
      </c>
      <c r="G27" s="52">
        <v>100</v>
      </c>
      <c r="H27" s="53">
        <f t="shared" si="2"/>
        <v>1070</v>
      </c>
      <c r="I27" s="54"/>
      <c r="J27" s="82">
        <f t="shared" si="3"/>
        <v>1070</v>
      </c>
      <c r="K27" s="56" t="s">
        <v>43</v>
      </c>
    </row>
    <row r="28" spans="1:11" ht="24.75" customHeight="1">
      <c r="A28" s="80"/>
      <c r="B28" s="48">
        <v>18</v>
      </c>
      <c r="C28" s="57">
        <v>568</v>
      </c>
      <c r="D28" s="58"/>
      <c r="E28" s="59">
        <v>3100</v>
      </c>
      <c r="F28" s="60"/>
      <c r="G28" s="61"/>
      <c r="H28" s="53">
        <f t="shared" si="2"/>
        <v>3100</v>
      </c>
      <c r="I28" s="62"/>
      <c r="J28" s="82">
        <f t="shared" si="3"/>
        <v>3100</v>
      </c>
      <c r="K28" s="63" t="s">
        <v>69</v>
      </c>
    </row>
    <row r="29" spans="1:11" ht="24.75" customHeight="1">
      <c r="A29" s="80"/>
      <c r="B29" s="48">
        <v>19</v>
      </c>
      <c r="C29" s="57">
        <v>610</v>
      </c>
      <c r="D29" s="58"/>
      <c r="E29" s="59">
        <v>1900</v>
      </c>
      <c r="F29" s="60"/>
      <c r="G29" s="61"/>
      <c r="H29" s="53">
        <f t="shared" si="2"/>
        <v>1900</v>
      </c>
      <c r="I29" s="62"/>
      <c r="J29" s="82">
        <f t="shared" si="3"/>
        <v>1900</v>
      </c>
      <c r="K29" s="63" t="s">
        <v>37</v>
      </c>
    </row>
    <row r="30" spans="1:11" ht="24.75" customHeight="1">
      <c r="A30" s="80"/>
      <c r="B30" s="48">
        <v>20</v>
      </c>
      <c r="C30" s="57">
        <v>613</v>
      </c>
      <c r="D30" s="58"/>
      <c r="E30" s="59">
        <v>500</v>
      </c>
      <c r="F30" s="60">
        <v>600</v>
      </c>
      <c r="G30" s="61">
        <v>100</v>
      </c>
      <c r="H30" s="53">
        <f t="shared" si="2"/>
        <v>1200</v>
      </c>
      <c r="I30" s="62"/>
      <c r="J30" s="82">
        <f t="shared" si="3"/>
        <v>1200</v>
      </c>
      <c r="K30" s="63" t="s">
        <v>39</v>
      </c>
    </row>
    <row r="31" spans="1:11" ht="24.75" customHeight="1">
      <c r="A31" s="80"/>
      <c r="B31" s="48">
        <v>21</v>
      </c>
      <c r="C31" s="57">
        <v>616</v>
      </c>
      <c r="D31" s="58"/>
      <c r="E31" s="59">
        <v>340</v>
      </c>
      <c r="F31" s="60">
        <v>300</v>
      </c>
      <c r="G31" s="61"/>
      <c r="H31" s="53">
        <f t="shared" si="2"/>
        <v>640</v>
      </c>
      <c r="I31" s="62"/>
      <c r="J31" s="82">
        <f t="shared" si="3"/>
        <v>640</v>
      </c>
      <c r="K31" s="63" t="s">
        <v>43</v>
      </c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>
        <v>610</v>
      </c>
      <c r="D39" s="85"/>
      <c r="E39" s="86"/>
      <c r="F39" s="87">
        <v>560</v>
      </c>
      <c r="G39" s="88"/>
      <c r="H39" s="89">
        <f aca="true" t="shared" si="4" ref="H39:H48">SUM(E39:G39)</f>
        <v>560</v>
      </c>
      <c r="I39" s="90"/>
      <c r="J39" s="91">
        <f aca="true" t="shared" si="5" ref="J39:J48">H39+I39</f>
        <v>560</v>
      </c>
      <c r="K39" s="92" t="s">
        <v>37</v>
      </c>
    </row>
    <row r="40" spans="1:11" ht="24.75" customHeight="1">
      <c r="A40" s="37"/>
      <c r="B40" s="64">
        <v>27</v>
      </c>
      <c r="C40" s="57">
        <v>610</v>
      </c>
      <c r="D40" s="58"/>
      <c r="E40" s="59"/>
      <c r="F40" s="60">
        <v>970</v>
      </c>
      <c r="G40" s="61"/>
      <c r="H40" s="89">
        <f t="shared" si="4"/>
        <v>970</v>
      </c>
      <c r="I40" s="62"/>
      <c r="J40" s="91">
        <f t="shared" si="5"/>
        <v>970</v>
      </c>
      <c r="K40" s="63" t="s">
        <v>37</v>
      </c>
    </row>
    <row r="41" spans="1:11" ht="24.75" customHeight="1">
      <c r="A41" s="37"/>
      <c r="B41" s="48">
        <v>28</v>
      </c>
      <c r="C41" s="57">
        <v>613</v>
      </c>
      <c r="D41" s="58"/>
      <c r="E41" s="59"/>
      <c r="F41" s="60">
        <v>730</v>
      </c>
      <c r="G41" s="61"/>
      <c r="H41" s="89">
        <f t="shared" si="4"/>
        <v>730</v>
      </c>
      <c r="I41" s="62"/>
      <c r="J41" s="91">
        <f t="shared" si="5"/>
        <v>730</v>
      </c>
      <c r="K41" s="63" t="s">
        <v>39</v>
      </c>
    </row>
    <row r="42" spans="1:11" ht="24.75" customHeight="1">
      <c r="A42" s="37"/>
      <c r="B42" s="48">
        <v>29</v>
      </c>
      <c r="C42" s="57">
        <v>610</v>
      </c>
      <c r="D42" s="58"/>
      <c r="E42" s="59"/>
      <c r="F42" s="60">
        <v>640</v>
      </c>
      <c r="G42" s="61"/>
      <c r="H42" s="89">
        <f t="shared" si="4"/>
        <v>640</v>
      </c>
      <c r="I42" s="62"/>
      <c r="J42" s="91">
        <f t="shared" si="5"/>
        <v>640</v>
      </c>
      <c r="K42" s="63" t="s">
        <v>37</v>
      </c>
    </row>
    <row r="43" spans="1:11" ht="24.75" customHeight="1">
      <c r="A43" s="37"/>
      <c r="B43" s="48">
        <v>30</v>
      </c>
      <c r="C43" s="57">
        <v>613</v>
      </c>
      <c r="D43" s="58"/>
      <c r="E43" s="59"/>
      <c r="F43" s="60">
        <v>950</v>
      </c>
      <c r="G43" s="61"/>
      <c r="H43" s="89">
        <f t="shared" si="4"/>
        <v>950</v>
      </c>
      <c r="I43" s="62"/>
      <c r="J43" s="91">
        <f t="shared" si="5"/>
        <v>950</v>
      </c>
      <c r="K43" s="63" t="s">
        <v>39</v>
      </c>
    </row>
    <row r="44" spans="1:11" ht="24.75" customHeight="1">
      <c r="A44" s="37"/>
      <c r="B44" s="48">
        <v>31</v>
      </c>
      <c r="C44" s="57">
        <v>616</v>
      </c>
      <c r="D44" s="58"/>
      <c r="E44" s="59"/>
      <c r="F44" s="60">
        <v>860</v>
      </c>
      <c r="G44" s="61"/>
      <c r="H44" s="89">
        <f t="shared" si="4"/>
        <v>860</v>
      </c>
      <c r="I44" s="62"/>
      <c r="J44" s="91">
        <f t="shared" si="5"/>
        <v>860</v>
      </c>
      <c r="K44" s="63" t="s">
        <v>43</v>
      </c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12080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14770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900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27750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2490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30240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4903</v>
      </c>
      <c r="C82" s="119"/>
      <c r="D82" s="120">
        <v>8520</v>
      </c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>
        <v>618</v>
      </c>
      <c r="C83" s="119"/>
      <c r="D83" s="120">
        <v>5860</v>
      </c>
      <c r="E83" s="63"/>
      <c r="F83" s="57"/>
      <c r="G83" s="121">
        <v>3500</v>
      </c>
      <c r="H83" s="57">
        <v>190</v>
      </c>
      <c r="I83" s="122">
        <v>90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373</v>
      </c>
      <c r="C84" s="119"/>
      <c r="D84" s="120">
        <v>13460</v>
      </c>
      <c r="E84" s="63"/>
      <c r="F84" s="57"/>
      <c r="G84" s="121">
        <v>13440</v>
      </c>
      <c r="H84" s="57">
        <v>213</v>
      </c>
      <c r="I84" s="122">
        <v>110</v>
      </c>
      <c r="J84" s="63"/>
      <c r="K84" s="57"/>
      <c r="L84" s="123"/>
      <c r="M84" s="118"/>
    </row>
    <row r="85" spans="1:13" ht="24.75" customHeight="1">
      <c r="A85" s="117">
        <v>4</v>
      </c>
      <c r="B85" s="118">
        <v>374</v>
      </c>
      <c r="C85" s="119"/>
      <c r="D85" s="120">
        <v>12190</v>
      </c>
      <c r="E85" s="63"/>
      <c r="F85" s="57"/>
      <c r="G85" s="121">
        <v>13020</v>
      </c>
      <c r="H85" s="57">
        <v>220</v>
      </c>
      <c r="I85" s="122">
        <v>110</v>
      </c>
      <c r="J85" s="63"/>
      <c r="K85" s="57"/>
      <c r="L85" s="123"/>
      <c r="M85" s="118"/>
    </row>
    <row r="86" spans="1:13" ht="24.75" customHeight="1">
      <c r="A86" s="117">
        <v>5</v>
      </c>
      <c r="B86" s="118">
        <v>618</v>
      </c>
      <c r="C86" s="119"/>
      <c r="D86" s="120">
        <v>3990</v>
      </c>
      <c r="E86" s="63">
        <v>72</v>
      </c>
      <c r="F86" s="57">
        <v>35</v>
      </c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>
        <v>374</v>
      </c>
      <c r="C87" s="119"/>
      <c r="D87" s="120">
        <v>4210</v>
      </c>
      <c r="E87" s="63">
        <v>70</v>
      </c>
      <c r="F87" s="57">
        <v>35</v>
      </c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78.19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765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380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2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25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9">
      <selection activeCell="G88" sqref="G88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18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615</v>
      </c>
      <c r="D8" s="40"/>
      <c r="E8" s="41"/>
      <c r="F8" s="42">
        <v>600</v>
      </c>
      <c r="G8" s="43"/>
      <c r="H8" s="44">
        <f aca="true" t="shared" si="0" ref="H8:H22">SUM(E8:G8)</f>
        <v>600</v>
      </c>
      <c r="I8" s="45"/>
      <c r="J8" s="46">
        <f aca="true" t="shared" si="1" ref="J8:J22">H8+I8</f>
        <v>600</v>
      </c>
      <c r="K8" s="47" t="s">
        <v>43</v>
      </c>
    </row>
    <row r="9" spans="1:11" ht="24.75" customHeight="1">
      <c r="A9" s="37"/>
      <c r="B9" s="48">
        <v>2</v>
      </c>
      <c r="C9" s="25">
        <v>613</v>
      </c>
      <c r="D9" s="49"/>
      <c r="E9" s="50"/>
      <c r="F9" s="51">
        <v>880</v>
      </c>
      <c r="G9" s="52"/>
      <c r="H9" s="53">
        <f t="shared" si="0"/>
        <v>880</v>
      </c>
      <c r="I9" s="54"/>
      <c r="J9" s="55">
        <f t="shared" si="1"/>
        <v>880</v>
      </c>
      <c r="K9" s="56" t="s">
        <v>36</v>
      </c>
    </row>
    <row r="10" spans="1:11" ht="24.75" customHeight="1">
      <c r="A10" s="37"/>
      <c r="B10" s="48">
        <v>3</v>
      </c>
      <c r="C10" s="25">
        <v>666</v>
      </c>
      <c r="D10" s="49"/>
      <c r="E10" s="50"/>
      <c r="F10" s="51">
        <v>740</v>
      </c>
      <c r="G10" s="52"/>
      <c r="H10" s="53">
        <f t="shared" si="0"/>
        <v>740</v>
      </c>
      <c r="I10" s="54"/>
      <c r="J10" s="55">
        <f t="shared" si="1"/>
        <v>740</v>
      </c>
      <c r="K10" s="56" t="s">
        <v>39</v>
      </c>
    </row>
    <row r="11" spans="1:11" ht="24.75" customHeight="1">
      <c r="A11" s="37"/>
      <c r="B11" s="48">
        <v>4</v>
      </c>
      <c r="C11" s="25">
        <v>468</v>
      </c>
      <c r="D11" s="49"/>
      <c r="E11" s="50"/>
      <c r="F11" s="51">
        <v>640</v>
      </c>
      <c r="G11" s="52"/>
      <c r="H11" s="53">
        <f t="shared" si="0"/>
        <v>640</v>
      </c>
      <c r="I11" s="54"/>
      <c r="J11" s="55">
        <f t="shared" si="1"/>
        <v>640</v>
      </c>
      <c r="K11" s="56" t="s">
        <v>39</v>
      </c>
    </row>
    <row r="12" spans="1:11" ht="24.75" customHeight="1">
      <c r="A12" s="37"/>
      <c r="B12" s="48">
        <v>5</v>
      </c>
      <c r="C12" s="25">
        <v>463</v>
      </c>
      <c r="D12" s="49"/>
      <c r="E12" s="50"/>
      <c r="F12" s="51"/>
      <c r="G12" s="52"/>
      <c r="H12" s="53">
        <f t="shared" si="0"/>
        <v>0</v>
      </c>
      <c r="I12" s="54">
        <v>670</v>
      </c>
      <c r="J12" s="55">
        <f t="shared" si="1"/>
        <v>670</v>
      </c>
      <c r="K12" s="56" t="s">
        <v>42</v>
      </c>
    </row>
    <row r="13" spans="1:11" ht="24.75" customHeight="1">
      <c r="A13" s="37"/>
      <c r="B13" s="48">
        <v>6</v>
      </c>
      <c r="C13" s="25">
        <v>616</v>
      </c>
      <c r="D13" s="49"/>
      <c r="E13" s="50"/>
      <c r="F13" s="51">
        <v>820</v>
      </c>
      <c r="G13" s="52"/>
      <c r="H13" s="53">
        <f t="shared" si="0"/>
        <v>820</v>
      </c>
      <c r="I13" s="54"/>
      <c r="J13" s="55">
        <f t="shared" si="1"/>
        <v>820</v>
      </c>
      <c r="K13" s="56" t="s">
        <v>43</v>
      </c>
    </row>
    <row r="14" spans="1:11" ht="24.75" customHeight="1">
      <c r="A14" s="37"/>
      <c r="B14" s="48">
        <v>7</v>
      </c>
      <c r="C14" s="57">
        <v>468</v>
      </c>
      <c r="D14" s="58"/>
      <c r="E14" s="59"/>
      <c r="F14" s="60">
        <v>740</v>
      </c>
      <c r="G14" s="61"/>
      <c r="H14" s="53">
        <f t="shared" si="0"/>
        <v>740</v>
      </c>
      <c r="I14" s="62"/>
      <c r="J14" s="55">
        <f t="shared" si="1"/>
        <v>740</v>
      </c>
      <c r="K14" s="63" t="s">
        <v>39</v>
      </c>
    </row>
    <row r="15" spans="1:11" ht="24.75" customHeight="1">
      <c r="A15" s="37"/>
      <c r="B15" s="48">
        <v>8</v>
      </c>
      <c r="C15" s="57">
        <v>463</v>
      </c>
      <c r="D15" s="58"/>
      <c r="E15" s="59"/>
      <c r="F15" s="60">
        <v>1090</v>
      </c>
      <c r="G15" s="61"/>
      <c r="H15" s="53">
        <f t="shared" si="0"/>
        <v>1090</v>
      </c>
      <c r="I15" s="62"/>
      <c r="J15" s="55">
        <f t="shared" si="1"/>
        <v>1090</v>
      </c>
      <c r="K15" s="63" t="s">
        <v>42</v>
      </c>
    </row>
    <row r="16" spans="1:11" ht="24.75" customHeight="1">
      <c r="A16" s="37"/>
      <c r="B16" s="48">
        <v>9</v>
      </c>
      <c r="C16" s="57">
        <v>613</v>
      </c>
      <c r="D16" s="58"/>
      <c r="E16" s="59"/>
      <c r="F16" s="60">
        <v>400</v>
      </c>
      <c r="G16" s="61"/>
      <c r="H16" s="53">
        <f t="shared" si="0"/>
        <v>400</v>
      </c>
      <c r="I16" s="62"/>
      <c r="J16" s="55">
        <f t="shared" si="1"/>
        <v>400</v>
      </c>
      <c r="K16" s="63" t="s">
        <v>36</v>
      </c>
    </row>
    <row r="17" spans="1:11" ht="24.75" customHeight="1">
      <c r="A17" s="37"/>
      <c r="B17" s="48">
        <v>10</v>
      </c>
      <c r="C17" s="57">
        <v>370</v>
      </c>
      <c r="D17" s="58"/>
      <c r="E17" s="59"/>
      <c r="F17" s="60"/>
      <c r="G17" s="61"/>
      <c r="H17" s="53">
        <f t="shared" si="0"/>
        <v>0</v>
      </c>
      <c r="I17" s="62">
        <v>750</v>
      </c>
      <c r="J17" s="55">
        <f t="shared" si="1"/>
        <v>750</v>
      </c>
      <c r="K17" s="63" t="s">
        <v>40</v>
      </c>
    </row>
    <row r="18" spans="1:11" ht="24.75" customHeight="1">
      <c r="A18" s="37"/>
      <c r="B18" s="48">
        <v>11</v>
      </c>
      <c r="C18" s="57">
        <v>613</v>
      </c>
      <c r="D18" s="58"/>
      <c r="E18" s="59">
        <v>630</v>
      </c>
      <c r="F18" s="60">
        <v>800</v>
      </c>
      <c r="G18" s="61">
        <v>200</v>
      </c>
      <c r="H18" s="53">
        <f t="shared" si="0"/>
        <v>1630</v>
      </c>
      <c r="I18" s="62"/>
      <c r="J18" s="55">
        <f t="shared" si="1"/>
        <v>1630</v>
      </c>
      <c r="K18" s="63" t="s">
        <v>39</v>
      </c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613</v>
      </c>
      <c r="D26" s="49"/>
      <c r="E26" s="50"/>
      <c r="F26" s="51">
        <v>830</v>
      </c>
      <c r="G26" s="52"/>
      <c r="H26" s="53">
        <f aca="true" t="shared" si="2" ref="H26:H35">SUM(E26:G26)</f>
        <v>830</v>
      </c>
      <c r="I26" s="54"/>
      <c r="J26" s="82">
        <f aca="true" t="shared" si="3" ref="J26:J35">H26+I26</f>
        <v>830</v>
      </c>
      <c r="K26" s="56" t="s">
        <v>39</v>
      </c>
    </row>
    <row r="27" spans="1:11" ht="24.75" customHeight="1">
      <c r="A27" s="80"/>
      <c r="B27" s="64">
        <v>17</v>
      </c>
      <c r="C27" s="25">
        <v>616</v>
      </c>
      <c r="D27" s="49"/>
      <c r="E27" s="50"/>
      <c r="F27" s="51">
        <v>600</v>
      </c>
      <c r="G27" s="52"/>
      <c r="H27" s="53">
        <f t="shared" si="2"/>
        <v>600</v>
      </c>
      <c r="I27" s="54"/>
      <c r="J27" s="82">
        <f t="shared" si="3"/>
        <v>600</v>
      </c>
      <c r="K27" s="56" t="s">
        <v>43</v>
      </c>
    </row>
    <row r="28" spans="1:11" ht="24.75" customHeight="1">
      <c r="A28" s="80"/>
      <c r="B28" s="48">
        <v>18</v>
      </c>
      <c r="C28" s="57">
        <v>610</v>
      </c>
      <c r="D28" s="58"/>
      <c r="E28" s="59"/>
      <c r="F28" s="60">
        <v>1130</v>
      </c>
      <c r="G28" s="61"/>
      <c r="H28" s="53">
        <f t="shared" si="2"/>
        <v>1130</v>
      </c>
      <c r="I28" s="62"/>
      <c r="J28" s="82">
        <f t="shared" si="3"/>
        <v>1130</v>
      </c>
      <c r="K28" s="63" t="s">
        <v>37</v>
      </c>
    </row>
    <row r="29" spans="1:11" ht="24.75" customHeight="1">
      <c r="A29" s="80"/>
      <c r="B29" s="48">
        <v>19</v>
      </c>
      <c r="C29" s="57">
        <v>610</v>
      </c>
      <c r="D29" s="58"/>
      <c r="E29" s="59"/>
      <c r="F29" s="60">
        <v>800</v>
      </c>
      <c r="G29" s="61"/>
      <c r="H29" s="53">
        <f t="shared" si="2"/>
        <v>800</v>
      </c>
      <c r="I29" s="62"/>
      <c r="J29" s="82">
        <f t="shared" si="3"/>
        <v>800</v>
      </c>
      <c r="K29" s="63" t="s">
        <v>37</v>
      </c>
    </row>
    <row r="30" spans="1:11" ht="24.75" customHeight="1">
      <c r="A30" s="80"/>
      <c r="B30" s="48">
        <v>20</v>
      </c>
      <c r="C30" s="57">
        <v>616</v>
      </c>
      <c r="D30" s="58"/>
      <c r="E30" s="59"/>
      <c r="F30" s="60">
        <v>650</v>
      </c>
      <c r="G30" s="61"/>
      <c r="H30" s="53">
        <f t="shared" si="2"/>
        <v>650</v>
      </c>
      <c r="I30" s="62"/>
      <c r="J30" s="82">
        <f t="shared" si="3"/>
        <v>650</v>
      </c>
      <c r="K30" s="63" t="s">
        <v>43</v>
      </c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>
        <v>610</v>
      </c>
      <c r="D39" s="85"/>
      <c r="E39" s="86">
        <v>400</v>
      </c>
      <c r="F39" s="87">
        <v>800</v>
      </c>
      <c r="G39" s="88"/>
      <c r="H39" s="89">
        <f aca="true" t="shared" si="4" ref="H39:H48">SUM(E39:G39)</f>
        <v>1200</v>
      </c>
      <c r="I39" s="90"/>
      <c r="J39" s="91">
        <f aca="true" t="shared" si="5" ref="J39:J48">H39+I39</f>
        <v>1200</v>
      </c>
      <c r="K39" s="92" t="s">
        <v>37</v>
      </c>
    </row>
    <row r="40" spans="1:11" ht="24.75" customHeight="1">
      <c r="A40" s="37"/>
      <c r="B40" s="64">
        <v>27</v>
      </c>
      <c r="C40" s="57">
        <v>613</v>
      </c>
      <c r="D40" s="58"/>
      <c r="E40" s="59"/>
      <c r="F40" s="60">
        <v>610</v>
      </c>
      <c r="G40" s="61"/>
      <c r="H40" s="89">
        <f t="shared" si="4"/>
        <v>610</v>
      </c>
      <c r="I40" s="62"/>
      <c r="J40" s="91">
        <f t="shared" si="5"/>
        <v>610</v>
      </c>
      <c r="K40" s="63" t="s">
        <v>39</v>
      </c>
    </row>
    <row r="41" spans="1:11" ht="24.75" customHeight="1">
      <c r="A41" s="37"/>
      <c r="B41" s="48">
        <v>28</v>
      </c>
      <c r="C41" s="57">
        <v>616</v>
      </c>
      <c r="D41" s="58"/>
      <c r="E41" s="59"/>
      <c r="F41" s="60">
        <v>800</v>
      </c>
      <c r="G41" s="61"/>
      <c r="H41" s="89">
        <f t="shared" si="4"/>
        <v>800</v>
      </c>
      <c r="I41" s="62"/>
      <c r="J41" s="91">
        <f t="shared" si="5"/>
        <v>800</v>
      </c>
      <c r="K41" s="63" t="s">
        <v>43</v>
      </c>
    </row>
    <row r="42" spans="1:11" ht="24.75" customHeight="1">
      <c r="A42" s="37"/>
      <c r="B42" s="48">
        <v>29</v>
      </c>
      <c r="C42" s="57">
        <v>613</v>
      </c>
      <c r="D42" s="58"/>
      <c r="E42" s="59"/>
      <c r="F42" s="60"/>
      <c r="G42" s="61"/>
      <c r="H42" s="89">
        <f t="shared" si="4"/>
        <v>0</v>
      </c>
      <c r="I42" s="62">
        <v>210</v>
      </c>
      <c r="J42" s="91">
        <f t="shared" si="5"/>
        <v>210</v>
      </c>
      <c r="K42" s="63" t="s">
        <v>39</v>
      </c>
    </row>
    <row r="43" spans="1:11" ht="24.75" customHeight="1">
      <c r="A43" s="37"/>
      <c r="B43" s="48">
        <v>30</v>
      </c>
      <c r="C43" s="57">
        <v>610</v>
      </c>
      <c r="D43" s="58"/>
      <c r="E43" s="59"/>
      <c r="F43" s="60">
        <v>630</v>
      </c>
      <c r="G43" s="61"/>
      <c r="H43" s="89">
        <f t="shared" si="4"/>
        <v>630</v>
      </c>
      <c r="I43" s="62"/>
      <c r="J43" s="91">
        <f t="shared" si="5"/>
        <v>630</v>
      </c>
      <c r="K43" s="63" t="s">
        <v>37</v>
      </c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1030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13560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200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14790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1630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16420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373</v>
      </c>
      <c r="C82" s="119"/>
      <c r="D82" s="120">
        <v>5060</v>
      </c>
      <c r="E82" s="63"/>
      <c r="F82" s="57"/>
      <c r="G82" s="121">
        <v>3840</v>
      </c>
      <c r="H82" s="57">
        <v>177</v>
      </c>
      <c r="I82" s="122">
        <v>85</v>
      </c>
      <c r="J82" s="63"/>
      <c r="K82" s="57"/>
      <c r="L82" s="123"/>
      <c r="M82" s="118"/>
    </row>
    <row r="83" spans="1:13" ht="24.75" customHeight="1">
      <c r="A83" s="117">
        <v>2</v>
      </c>
      <c r="B83" s="118">
        <v>618</v>
      </c>
      <c r="C83" s="119"/>
      <c r="D83" s="120">
        <v>5890</v>
      </c>
      <c r="E83" s="63">
        <v>123</v>
      </c>
      <c r="F83" s="57">
        <v>60</v>
      </c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3670</v>
      </c>
      <c r="E84" s="63"/>
      <c r="F84" s="57"/>
      <c r="G84" s="121">
        <v>3650</v>
      </c>
      <c r="H84" s="57">
        <v>193</v>
      </c>
      <c r="I84" s="122">
        <v>95</v>
      </c>
      <c r="J84" s="63"/>
      <c r="K84" s="57"/>
      <c r="L84" s="123"/>
      <c r="M84" s="118"/>
    </row>
    <row r="85" spans="1:13" ht="24.75" customHeight="1">
      <c r="A85" s="117">
        <v>4</v>
      </c>
      <c r="B85" s="118">
        <v>373</v>
      </c>
      <c r="C85" s="119"/>
      <c r="D85" s="120">
        <v>8660</v>
      </c>
      <c r="E85" s="63"/>
      <c r="F85" s="57"/>
      <c r="G85" s="121">
        <v>4870</v>
      </c>
      <c r="H85" s="57">
        <v>143</v>
      </c>
      <c r="I85" s="122">
        <v>70</v>
      </c>
      <c r="J85" s="63"/>
      <c r="K85" s="57"/>
      <c r="L85" s="123"/>
      <c r="M85" s="118"/>
    </row>
    <row r="86" spans="1:13" ht="24.75" customHeight="1">
      <c r="A86" s="117">
        <v>5</v>
      </c>
      <c r="B86" s="118">
        <v>618</v>
      </c>
      <c r="C86" s="119"/>
      <c r="D86" s="120">
        <v>4650</v>
      </c>
      <c r="E86" s="63"/>
      <c r="F86" s="57"/>
      <c r="G86" s="121">
        <v>4140</v>
      </c>
      <c r="H86" s="57">
        <v>143</v>
      </c>
      <c r="I86" s="122">
        <v>70</v>
      </c>
      <c r="J86" s="63"/>
      <c r="K86" s="57"/>
      <c r="L86" s="123"/>
      <c r="M86" s="118"/>
    </row>
    <row r="87" spans="1:13" ht="24.75" customHeight="1">
      <c r="A87" s="117">
        <v>6</v>
      </c>
      <c r="B87" s="118">
        <v>374</v>
      </c>
      <c r="C87" s="119"/>
      <c r="D87" s="120">
        <v>3940</v>
      </c>
      <c r="E87" s="63"/>
      <c r="F87" s="57"/>
      <c r="G87" s="121">
        <v>4060</v>
      </c>
      <c r="H87" s="57">
        <v>142</v>
      </c>
      <c r="I87" s="122">
        <v>70</v>
      </c>
      <c r="J87" s="63"/>
      <c r="K87" s="57"/>
      <c r="L87" s="123"/>
      <c r="M87" s="118"/>
    </row>
    <row r="88" spans="1:13" ht="24.75" customHeight="1">
      <c r="A88" s="117">
        <v>7</v>
      </c>
      <c r="B88" s="118">
        <v>4903</v>
      </c>
      <c r="C88" s="119"/>
      <c r="D88" s="120">
        <v>6540</v>
      </c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58.97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921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450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2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30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611</v>
      </c>
      <c r="D8" s="40"/>
      <c r="E8" s="41"/>
      <c r="F8" s="42">
        <v>970</v>
      </c>
      <c r="G8" s="43"/>
      <c r="H8" s="44">
        <f aca="true" t="shared" si="0" ref="H8:H22">SUM(E8:G8)</f>
        <v>970</v>
      </c>
      <c r="I8" s="45"/>
      <c r="J8" s="46">
        <f aca="true" t="shared" si="1" ref="J8:J22">H8+I8</f>
        <v>970</v>
      </c>
      <c r="K8" s="47" t="s">
        <v>36</v>
      </c>
    </row>
    <row r="9" spans="1:11" ht="24.75" customHeight="1">
      <c r="A9" s="37"/>
      <c r="B9" s="48">
        <v>2</v>
      </c>
      <c r="C9" s="25">
        <v>610</v>
      </c>
      <c r="D9" s="49"/>
      <c r="E9" s="50">
        <v>300</v>
      </c>
      <c r="F9" s="51">
        <v>900</v>
      </c>
      <c r="G9" s="52">
        <v>100</v>
      </c>
      <c r="H9" s="53">
        <f t="shared" si="0"/>
        <v>1300</v>
      </c>
      <c r="I9" s="54"/>
      <c r="J9" s="55">
        <f t="shared" si="1"/>
        <v>1300</v>
      </c>
      <c r="K9" s="56" t="s">
        <v>37</v>
      </c>
    </row>
    <row r="10" spans="1:11" ht="24.75" customHeight="1">
      <c r="A10" s="37"/>
      <c r="B10" s="48">
        <v>3</v>
      </c>
      <c r="C10" s="25">
        <v>611</v>
      </c>
      <c r="D10" s="49"/>
      <c r="E10" s="50"/>
      <c r="F10" s="51">
        <v>540</v>
      </c>
      <c r="G10" s="52">
        <v>100</v>
      </c>
      <c r="H10" s="53">
        <f t="shared" si="0"/>
        <v>640</v>
      </c>
      <c r="I10" s="54"/>
      <c r="J10" s="55">
        <f t="shared" si="1"/>
        <v>640</v>
      </c>
      <c r="K10" s="56" t="s">
        <v>36</v>
      </c>
    </row>
    <row r="11" spans="1:11" ht="24.75" customHeight="1">
      <c r="A11" s="37"/>
      <c r="B11" s="48">
        <v>4</v>
      </c>
      <c r="C11" s="25">
        <v>610</v>
      </c>
      <c r="D11" s="49"/>
      <c r="E11" s="50">
        <v>420</v>
      </c>
      <c r="F11" s="51">
        <v>700</v>
      </c>
      <c r="G11" s="52">
        <v>100</v>
      </c>
      <c r="H11" s="53">
        <f t="shared" si="0"/>
        <v>1220</v>
      </c>
      <c r="I11" s="54"/>
      <c r="J11" s="55">
        <f t="shared" si="1"/>
        <v>1220</v>
      </c>
      <c r="K11" s="56" t="s">
        <v>37</v>
      </c>
    </row>
    <row r="12" spans="1:11" ht="24.75" customHeight="1">
      <c r="A12" s="37"/>
      <c r="B12" s="48">
        <v>5</v>
      </c>
      <c r="C12" s="25">
        <v>573</v>
      </c>
      <c r="D12" s="49"/>
      <c r="E12" s="50">
        <v>6510</v>
      </c>
      <c r="F12" s="51"/>
      <c r="G12" s="52"/>
      <c r="H12" s="53">
        <f t="shared" si="0"/>
        <v>6510</v>
      </c>
      <c r="I12" s="54"/>
      <c r="J12" s="55">
        <f t="shared" si="1"/>
        <v>6510</v>
      </c>
      <c r="K12" s="56" t="s">
        <v>38</v>
      </c>
    </row>
    <row r="13" spans="1:11" ht="24.75" customHeight="1">
      <c r="A13" s="37"/>
      <c r="B13" s="48">
        <v>6</v>
      </c>
      <c r="C13" s="25">
        <v>463</v>
      </c>
      <c r="D13" s="49"/>
      <c r="E13" s="50"/>
      <c r="F13" s="51">
        <v>480</v>
      </c>
      <c r="G13" s="52"/>
      <c r="H13" s="53">
        <f t="shared" si="0"/>
        <v>480</v>
      </c>
      <c r="I13" s="54"/>
      <c r="J13" s="55">
        <f t="shared" si="1"/>
        <v>480</v>
      </c>
      <c r="K13" s="56" t="s">
        <v>39</v>
      </c>
    </row>
    <row r="14" spans="1:11" ht="24.75" customHeight="1">
      <c r="A14" s="37"/>
      <c r="B14" s="48">
        <v>7</v>
      </c>
      <c r="C14" s="57">
        <v>611</v>
      </c>
      <c r="D14" s="58"/>
      <c r="E14" s="59"/>
      <c r="F14" s="60">
        <v>230</v>
      </c>
      <c r="G14" s="61"/>
      <c r="H14" s="53">
        <f t="shared" si="0"/>
        <v>230</v>
      </c>
      <c r="I14" s="62"/>
      <c r="J14" s="55">
        <f t="shared" si="1"/>
        <v>230</v>
      </c>
      <c r="K14" s="63" t="s">
        <v>36</v>
      </c>
    </row>
    <row r="15" spans="1:11" ht="24.75" customHeight="1">
      <c r="A15" s="37"/>
      <c r="B15" s="48">
        <v>8</v>
      </c>
      <c r="C15" s="57">
        <v>370</v>
      </c>
      <c r="D15" s="58"/>
      <c r="E15" s="59"/>
      <c r="F15" s="60">
        <v>940</v>
      </c>
      <c r="G15" s="61"/>
      <c r="H15" s="53">
        <f t="shared" si="0"/>
        <v>940</v>
      </c>
      <c r="I15" s="62"/>
      <c r="J15" s="55">
        <f t="shared" si="1"/>
        <v>940</v>
      </c>
      <c r="K15" s="63" t="s">
        <v>40</v>
      </c>
    </row>
    <row r="16" spans="1:11" ht="24.75" customHeight="1">
      <c r="A16" s="37"/>
      <c r="B16" s="48">
        <v>9</v>
      </c>
      <c r="C16" s="57">
        <v>573</v>
      </c>
      <c r="D16" s="58"/>
      <c r="E16" s="59">
        <v>4740</v>
      </c>
      <c r="F16" s="60"/>
      <c r="G16" s="61"/>
      <c r="H16" s="53">
        <f t="shared" si="0"/>
        <v>4740</v>
      </c>
      <c r="I16" s="62"/>
      <c r="J16" s="55">
        <f t="shared" si="1"/>
        <v>4740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611</v>
      </c>
      <c r="D26" s="49"/>
      <c r="E26" s="50">
        <v>370</v>
      </c>
      <c r="F26" s="51">
        <v>700</v>
      </c>
      <c r="G26" s="52">
        <v>100</v>
      </c>
      <c r="H26" s="53">
        <f aca="true" t="shared" si="2" ref="H26:H35">SUM(E26:G26)</f>
        <v>1170</v>
      </c>
      <c r="I26" s="54"/>
      <c r="J26" s="82">
        <f aca="true" t="shared" si="3" ref="J26:J35">H26+I26</f>
        <v>1170</v>
      </c>
      <c r="K26" s="56" t="s">
        <v>42</v>
      </c>
    </row>
    <row r="27" spans="1:11" ht="24.75" customHeight="1">
      <c r="A27" s="80"/>
      <c r="B27" s="64">
        <v>17</v>
      </c>
      <c r="C27" s="25">
        <v>613</v>
      </c>
      <c r="D27" s="49"/>
      <c r="E27" s="50">
        <v>610</v>
      </c>
      <c r="F27" s="51">
        <v>800</v>
      </c>
      <c r="G27" s="52">
        <v>200</v>
      </c>
      <c r="H27" s="53">
        <f t="shared" si="2"/>
        <v>1610</v>
      </c>
      <c r="I27" s="54"/>
      <c r="J27" s="82">
        <f t="shared" si="3"/>
        <v>1610</v>
      </c>
      <c r="K27" s="56" t="s">
        <v>39</v>
      </c>
    </row>
    <row r="28" spans="1:11" ht="24.75" customHeight="1">
      <c r="A28" s="80"/>
      <c r="B28" s="48">
        <v>18</v>
      </c>
      <c r="C28" s="57">
        <v>611</v>
      </c>
      <c r="D28" s="58"/>
      <c r="E28" s="59">
        <v>370</v>
      </c>
      <c r="F28" s="60">
        <v>700</v>
      </c>
      <c r="G28" s="61">
        <v>100</v>
      </c>
      <c r="H28" s="53">
        <f t="shared" si="2"/>
        <v>1170</v>
      </c>
      <c r="I28" s="62"/>
      <c r="J28" s="82">
        <f t="shared" si="3"/>
        <v>1170</v>
      </c>
      <c r="K28" s="63" t="s">
        <v>42</v>
      </c>
    </row>
    <row r="29" spans="1:11" ht="24.75" customHeight="1">
      <c r="A29" s="80"/>
      <c r="B29" s="48">
        <v>19</v>
      </c>
      <c r="C29" s="57">
        <v>616</v>
      </c>
      <c r="D29" s="58"/>
      <c r="E29" s="59">
        <v>270</v>
      </c>
      <c r="F29" s="60">
        <v>500</v>
      </c>
      <c r="G29" s="61">
        <v>200</v>
      </c>
      <c r="H29" s="53">
        <f t="shared" si="2"/>
        <v>970</v>
      </c>
      <c r="I29" s="62"/>
      <c r="J29" s="82">
        <f t="shared" si="3"/>
        <v>970</v>
      </c>
      <c r="K29" s="63" t="s">
        <v>43</v>
      </c>
    </row>
    <row r="30" spans="1:11" ht="24.75" customHeight="1">
      <c r="A30" s="80"/>
      <c r="B30" s="48">
        <v>20</v>
      </c>
      <c r="C30" s="57">
        <v>615</v>
      </c>
      <c r="D30" s="58"/>
      <c r="E30" s="59">
        <v>290</v>
      </c>
      <c r="F30" s="60">
        <v>500</v>
      </c>
      <c r="G30" s="61">
        <v>100</v>
      </c>
      <c r="H30" s="53">
        <f t="shared" si="2"/>
        <v>890</v>
      </c>
      <c r="I30" s="62"/>
      <c r="J30" s="82">
        <f t="shared" si="3"/>
        <v>890</v>
      </c>
      <c r="K30" s="63" t="s">
        <v>37</v>
      </c>
    </row>
    <row r="31" spans="1:11" ht="24.75" customHeight="1">
      <c r="A31" s="80"/>
      <c r="B31" s="48">
        <v>21</v>
      </c>
      <c r="C31" s="57">
        <v>613</v>
      </c>
      <c r="D31" s="58"/>
      <c r="E31" s="59">
        <v>380</v>
      </c>
      <c r="F31" s="60">
        <v>600</v>
      </c>
      <c r="G31" s="61">
        <v>100</v>
      </c>
      <c r="H31" s="53">
        <f t="shared" si="2"/>
        <v>1080</v>
      </c>
      <c r="I31" s="62">
        <v>200</v>
      </c>
      <c r="J31" s="82">
        <f t="shared" si="3"/>
        <v>1280</v>
      </c>
      <c r="K31" s="63" t="s">
        <v>39</v>
      </c>
    </row>
    <row r="32" spans="1:11" ht="24.75" customHeight="1">
      <c r="A32" s="80"/>
      <c r="B32" s="48">
        <v>22</v>
      </c>
      <c r="C32" s="57">
        <v>615</v>
      </c>
      <c r="D32" s="58"/>
      <c r="E32" s="59"/>
      <c r="F32" s="60"/>
      <c r="G32" s="61"/>
      <c r="H32" s="53">
        <f t="shared" si="2"/>
        <v>0</v>
      </c>
      <c r="I32" s="62">
        <v>330</v>
      </c>
      <c r="J32" s="82">
        <f t="shared" si="3"/>
        <v>330</v>
      </c>
      <c r="K32" s="63" t="s">
        <v>37</v>
      </c>
    </row>
    <row r="33" spans="1:11" ht="24.75" customHeight="1">
      <c r="A33" s="80"/>
      <c r="B33" s="48">
        <v>23</v>
      </c>
      <c r="C33" s="57">
        <v>616</v>
      </c>
      <c r="D33" s="58"/>
      <c r="E33" s="59">
        <v>240</v>
      </c>
      <c r="F33" s="60">
        <v>500</v>
      </c>
      <c r="G33" s="61"/>
      <c r="H33" s="53">
        <f t="shared" si="2"/>
        <v>740</v>
      </c>
      <c r="I33" s="62">
        <v>100</v>
      </c>
      <c r="J33" s="82">
        <f t="shared" si="3"/>
        <v>840</v>
      </c>
      <c r="K33" s="63" t="s">
        <v>43</v>
      </c>
    </row>
    <row r="34" spans="1:11" ht="24.75" customHeight="1">
      <c r="A34" s="80"/>
      <c r="B34" s="48">
        <v>24</v>
      </c>
      <c r="C34" s="57">
        <v>615</v>
      </c>
      <c r="D34" s="58"/>
      <c r="E34" s="59"/>
      <c r="F34" s="60">
        <v>600</v>
      </c>
      <c r="G34" s="61"/>
      <c r="H34" s="53">
        <f t="shared" si="2"/>
        <v>600</v>
      </c>
      <c r="I34" s="62"/>
      <c r="J34" s="82">
        <f t="shared" si="3"/>
        <v>600</v>
      </c>
      <c r="K34" s="63" t="s">
        <v>37</v>
      </c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>
        <v>463</v>
      </c>
      <c r="D39" s="85"/>
      <c r="E39" s="86"/>
      <c r="F39" s="87">
        <v>900</v>
      </c>
      <c r="G39" s="88"/>
      <c r="H39" s="89">
        <f aca="true" t="shared" si="4" ref="H39:H48">SUM(E39:G39)</f>
        <v>900</v>
      </c>
      <c r="I39" s="90"/>
      <c r="J39" s="91">
        <f aca="true" t="shared" si="5" ref="J39:J48">H39+I39</f>
        <v>900</v>
      </c>
      <c r="K39" s="92" t="s">
        <v>39</v>
      </c>
    </row>
    <row r="40" spans="1:11" ht="24.75" customHeight="1">
      <c r="A40" s="37"/>
      <c r="B40" s="64">
        <v>27</v>
      </c>
      <c r="C40" s="57">
        <v>610</v>
      </c>
      <c r="D40" s="58"/>
      <c r="E40" s="86"/>
      <c r="F40" s="60">
        <v>740</v>
      </c>
      <c r="G40" s="61"/>
      <c r="H40" s="89">
        <f t="shared" si="4"/>
        <v>740</v>
      </c>
      <c r="I40" s="62"/>
      <c r="J40" s="91">
        <f t="shared" si="5"/>
        <v>740</v>
      </c>
      <c r="K40" s="63" t="s">
        <v>37</v>
      </c>
    </row>
    <row r="41" spans="1:11" ht="24.75" customHeight="1">
      <c r="A41" s="37"/>
      <c r="B41" s="48">
        <v>28</v>
      </c>
      <c r="C41" s="57">
        <v>569</v>
      </c>
      <c r="D41" s="58"/>
      <c r="E41" s="59"/>
      <c r="F41" s="60"/>
      <c r="G41" s="61">
        <v>520</v>
      </c>
      <c r="H41" s="89">
        <f t="shared" si="4"/>
        <v>520</v>
      </c>
      <c r="I41" s="62"/>
      <c r="J41" s="91">
        <f t="shared" si="5"/>
        <v>520</v>
      </c>
      <c r="K41" s="63" t="s">
        <v>45</v>
      </c>
    </row>
    <row r="42" spans="1:11" ht="24.75" customHeight="1">
      <c r="A42" s="37"/>
      <c r="B42" s="48">
        <v>29</v>
      </c>
      <c r="C42" s="57">
        <v>463</v>
      </c>
      <c r="D42" s="58"/>
      <c r="E42" s="59"/>
      <c r="F42" s="60">
        <v>320</v>
      </c>
      <c r="G42" s="61"/>
      <c r="H42" s="89">
        <f t="shared" si="4"/>
        <v>320</v>
      </c>
      <c r="I42" s="62"/>
      <c r="J42" s="91">
        <f t="shared" si="5"/>
        <v>320</v>
      </c>
      <c r="K42" s="63" t="s">
        <v>39</v>
      </c>
    </row>
    <row r="43" spans="1:11" ht="24.75" customHeight="1">
      <c r="A43" s="37"/>
      <c r="B43" s="48">
        <v>30</v>
      </c>
      <c r="C43" s="57">
        <v>610</v>
      </c>
      <c r="D43" s="58"/>
      <c r="E43" s="59"/>
      <c r="F43" s="60">
        <v>990</v>
      </c>
      <c r="G43" s="61"/>
      <c r="H43" s="89">
        <f t="shared" si="4"/>
        <v>990</v>
      </c>
      <c r="I43" s="62"/>
      <c r="J43" s="91">
        <f t="shared" si="5"/>
        <v>990</v>
      </c>
      <c r="K43" s="63" t="s">
        <v>37</v>
      </c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14500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12610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1620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28730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630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29360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>
        <v>373</v>
      </c>
      <c r="C59" s="119"/>
      <c r="D59" s="120">
        <v>9740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9.74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100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50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374</v>
      </c>
      <c r="C82" s="119"/>
      <c r="D82" s="120">
        <v>4570</v>
      </c>
      <c r="E82" s="63">
        <v>121</v>
      </c>
      <c r="F82" s="57">
        <v>60</v>
      </c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>
        <v>373</v>
      </c>
      <c r="C83" s="119"/>
      <c r="D83" s="120">
        <v>4050</v>
      </c>
      <c r="E83" s="63">
        <v>70</v>
      </c>
      <c r="F83" s="57">
        <v>35</v>
      </c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5430</v>
      </c>
      <c r="E84" s="63"/>
      <c r="F84" s="57"/>
      <c r="G84" s="121">
        <v>3040</v>
      </c>
      <c r="H84" s="57">
        <v>173</v>
      </c>
      <c r="I84" s="122">
        <v>85</v>
      </c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17.09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364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180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3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34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19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/>
      <c r="F8" s="42">
        <v>1290</v>
      </c>
      <c r="G8" s="43"/>
      <c r="H8" s="44">
        <f aca="true" t="shared" si="0" ref="H8:H22">SUM(E8:G8)</f>
        <v>1290</v>
      </c>
      <c r="I8" s="45"/>
      <c r="J8" s="46">
        <f aca="true" t="shared" si="1" ref="J8:J22">H8+I8</f>
        <v>1290</v>
      </c>
      <c r="K8" s="47" t="s">
        <v>37</v>
      </c>
    </row>
    <row r="9" spans="1:11" ht="24.75" customHeight="1">
      <c r="A9" s="37"/>
      <c r="B9" s="48">
        <v>2</v>
      </c>
      <c r="C9" s="25">
        <v>613</v>
      </c>
      <c r="D9" s="49"/>
      <c r="E9" s="50"/>
      <c r="F9" s="51">
        <v>1150</v>
      </c>
      <c r="G9" s="52"/>
      <c r="H9" s="53">
        <f t="shared" si="0"/>
        <v>1150</v>
      </c>
      <c r="I9" s="54"/>
      <c r="J9" s="55">
        <f t="shared" si="1"/>
        <v>1150</v>
      </c>
      <c r="K9" s="56" t="s">
        <v>39</v>
      </c>
    </row>
    <row r="10" spans="1:11" ht="24.75" customHeight="1">
      <c r="A10" s="37"/>
      <c r="B10" s="48">
        <v>3</v>
      </c>
      <c r="C10" s="25">
        <v>610</v>
      </c>
      <c r="D10" s="49"/>
      <c r="E10" s="50"/>
      <c r="F10" s="51">
        <v>1360</v>
      </c>
      <c r="G10" s="52"/>
      <c r="H10" s="53">
        <f t="shared" si="0"/>
        <v>1360</v>
      </c>
      <c r="I10" s="54"/>
      <c r="J10" s="55">
        <f t="shared" si="1"/>
        <v>1360</v>
      </c>
      <c r="K10" s="56" t="s">
        <v>37</v>
      </c>
    </row>
    <row r="11" spans="1:11" ht="24.75" customHeight="1">
      <c r="A11" s="37"/>
      <c r="B11" s="48">
        <v>4</v>
      </c>
      <c r="C11" s="25">
        <v>613</v>
      </c>
      <c r="D11" s="49"/>
      <c r="E11" s="50"/>
      <c r="F11" s="51">
        <v>890</v>
      </c>
      <c r="G11" s="52"/>
      <c r="H11" s="53">
        <f t="shared" si="0"/>
        <v>890</v>
      </c>
      <c r="I11" s="54"/>
      <c r="J11" s="55">
        <f t="shared" si="1"/>
        <v>890</v>
      </c>
      <c r="K11" s="56" t="s">
        <v>39</v>
      </c>
    </row>
    <row r="12" spans="1:11" ht="24.75" customHeight="1">
      <c r="A12" s="37"/>
      <c r="B12" s="48">
        <v>5</v>
      </c>
      <c r="C12" s="25">
        <v>613</v>
      </c>
      <c r="D12" s="49"/>
      <c r="E12" s="50"/>
      <c r="F12" s="51">
        <v>1170</v>
      </c>
      <c r="G12" s="52"/>
      <c r="H12" s="53">
        <f t="shared" si="0"/>
        <v>1170</v>
      </c>
      <c r="I12" s="54"/>
      <c r="J12" s="55">
        <f t="shared" si="1"/>
        <v>1170</v>
      </c>
      <c r="K12" s="56" t="s">
        <v>39</v>
      </c>
    </row>
    <row r="13" spans="1:11" ht="24.75" customHeight="1">
      <c r="A13" s="37"/>
      <c r="B13" s="48">
        <v>6</v>
      </c>
      <c r="C13" s="25"/>
      <c r="D13" s="49"/>
      <c r="E13" s="50"/>
      <c r="F13" s="51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610</v>
      </c>
      <c r="D26" s="49"/>
      <c r="E26" s="50"/>
      <c r="F26" s="51">
        <v>560</v>
      </c>
      <c r="G26" s="52"/>
      <c r="H26" s="53">
        <f aca="true" t="shared" si="2" ref="H26:H35">SUM(E26:G26)</f>
        <v>560</v>
      </c>
      <c r="I26" s="54"/>
      <c r="J26" s="82">
        <f aca="true" t="shared" si="3" ref="J26:J35">H26+I26</f>
        <v>560</v>
      </c>
      <c r="K26" s="56" t="s">
        <v>43</v>
      </c>
    </row>
    <row r="27" spans="1:11" ht="24.75" customHeight="1">
      <c r="A27" s="80"/>
      <c r="B27" s="64">
        <v>17</v>
      </c>
      <c r="C27" s="25">
        <v>610</v>
      </c>
      <c r="D27" s="49"/>
      <c r="E27" s="50"/>
      <c r="F27" s="51">
        <v>700</v>
      </c>
      <c r="G27" s="52"/>
      <c r="H27" s="53">
        <f t="shared" si="2"/>
        <v>700</v>
      </c>
      <c r="I27" s="54"/>
      <c r="J27" s="82">
        <f t="shared" si="3"/>
        <v>700</v>
      </c>
      <c r="K27" s="56" t="s">
        <v>43</v>
      </c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7120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7120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7120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1.574218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20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129"/>
      <c r="F8" s="39">
        <v>860</v>
      </c>
      <c r="G8" s="130"/>
      <c r="H8" s="131">
        <f aca="true" t="shared" si="0" ref="H8:H22">SUM(E8:G8)</f>
        <v>860</v>
      </c>
      <c r="I8" s="132"/>
      <c r="J8" s="133">
        <f aca="true" t="shared" si="1" ref="J8:J9">H8+I8</f>
        <v>860</v>
      </c>
      <c r="K8" s="134" t="s">
        <v>37</v>
      </c>
    </row>
    <row r="9" spans="1:11" ht="24.75" customHeight="1">
      <c r="A9" s="37"/>
      <c r="B9" s="48">
        <v>2</v>
      </c>
      <c r="C9" s="25">
        <v>613</v>
      </c>
      <c r="D9" s="49"/>
      <c r="E9" s="135">
        <v>580</v>
      </c>
      <c r="F9" s="25">
        <v>800</v>
      </c>
      <c r="G9" s="136">
        <v>200</v>
      </c>
      <c r="H9" s="137">
        <f t="shared" si="0"/>
        <v>1580</v>
      </c>
      <c r="I9" s="138"/>
      <c r="J9" s="139">
        <f t="shared" si="1"/>
        <v>1580</v>
      </c>
      <c r="K9" s="140" t="s">
        <v>39</v>
      </c>
    </row>
    <row r="10" spans="1:11" ht="24.75" customHeight="1">
      <c r="A10" s="37"/>
      <c r="B10" s="48">
        <v>3</v>
      </c>
      <c r="C10" s="25">
        <v>610</v>
      </c>
      <c r="D10" s="49"/>
      <c r="E10" s="135">
        <v>300</v>
      </c>
      <c r="F10" s="25">
        <v>560</v>
      </c>
      <c r="G10" s="136"/>
      <c r="H10" s="137">
        <f t="shared" si="0"/>
        <v>860</v>
      </c>
      <c r="I10" s="138"/>
      <c r="J10" s="139"/>
      <c r="K10" s="140" t="s">
        <v>37</v>
      </c>
    </row>
    <row r="11" spans="1:11" ht="24.75" customHeight="1">
      <c r="A11" s="37"/>
      <c r="B11" s="48">
        <v>4</v>
      </c>
      <c r="C11" s="25">
        <v>610</v>
      </c>
      <c r="D11" s="49"/>
      <c r="E11" s="135"/>
      <c r="F11" s="25">
        <v>650</v>
      </c>
      <c r="G11" s="136"/>
      <c r="H11" s="137">
        <f t="shared" si="0"/>
        <v>650</v>
      </c>
      <c r="I11" s="138"/>
      <c r="J11" s="139">
        <f aca="true" t="shared" si="2" ref="J11:J22">H11+I11</f>
        <v>650</v>
      </c>
      <c r="K11" s="140" t="s">
        <v>39</v>
      </c>
    </row>
    <row r="12" spans="1:11" ht="24.75" customHeight="1">
      <c r="A12" s="37"/>
      <c r="B12" s="48">
        <v>5</v>
      </c>
      <c r="C12" s="25">
        <v>370</v>
      </c>
      <c r="D12" s="49"/>
      <c r="E12" s="135"/>
      <c r="F12" s="25"/>
      <c r="G12" s="136"/>
      <c r="H12" s="137">
        <f t="shared" si="0"/>
        <v>0</v>
      </c>
      <c r="I12" s="138">
        <v>1590</v>
      </c>
      <c r="J12" s="139">
        <f t="shared" si="2"/>
        <v>1590</v>
      </c>
      <c r="K12" s="140" t="s">
        <v>40</v>
      </c>
    </row>
    <row r="13" spans="1:11" ht="24.75" customHeight="1">
      <c r="A13" s="37"/>
      <c r="B13" s="48">
        <v>6</v>
      </c>
      <c r="C13" s="25"/>
      <c r="D13" s="49"/>
      <c r="E13" s="135"/>
      <c r="F13" s="25"/>
      <c r="G13" s="136"/>
      <c r="H13" s="137">
        <f t="shared" si="0"/>
        <v>0</v>
      </c>
      <c r="I13" s="138"/>
      <c r="J13" s="139">
        <f t="shared" si="2"/>
        <v>0</v>
      </c>
      <c r="K13" s="140"/>
    </row>
    <row r="14" spans="1:11" ht="24.75" customHeight="1">
      <c r="A14" s="37"/>
      <c r="B14" s="48">
        <v>7</v>
      </c>
      <c r="C14" s="141"/>
      <c r="D14" s="142"/>
      <c r="E14" s="143"/>
      <c r="F14" s="141"/>
      <c r="G14" s="144"/>
      <c r="H14" s="137">
        <f t="shared" si="0"/>
        <v>0</v>
      </c>
      <c r="I14" s="145"/>
      <c r="J14" s="139">
        <f t="shared" si="2"/>
        <v>0</v>
      </c>
      <c r="K14" s="146"/>
    </row>
    <row r="15" spans="1:11" ht="24.75" customHeight="1">
      <c r="A15" s="37"/>
      <c r="B15" s="48">
        <v>8</v>
      </c>
      <c r="C15" s="141"/>
      <c r="D15" s="142"/>
      <c r="E15" s="143"/>
      <c r="F15" s="141"/>
      <c r="G15" s="144"/>
      <c r="H15" s="137">
        <f t="shared" si="0"/>
        <v>0</v>
      </c>
      <c r="I15" s="145"/>
      <c r="J15" s="139">
        <f t="shared" si="2"/>
        <v>0</v>
      </c>
      <c r="K15" s="146"/>
    </row>
    <row r="16" spans="1:11" ht="24.75" customHeight="1">
      <c r="A16" s="37"/>
      <c r="B16" s="48">
        <v>9</v>
      </c>
      <c r="C16" s="141"/>
      <c r="D16" s="142"/>
      <c r="E16" s="143"/>
      <c r="F16" s="141"/>
      <c r="G16" s="144"/>
      <c r="H16" s="137">
        <f t="shared" si="0"/>
        <v>0</v>
      </c>
      <c r="I16" s="145"/>
      <c r="J16" s="139">
        <f t="shared" si="2"/>
        <v>0</v>
      </c>
      <c r="K16" s="146"/>
    </row>
    <row r="17" spans="1:11" ht="24.75" customHeight="1">
      <c r="A17" s="37"/>
      <c r="B17" s="48">
        <v>10</v>
      </c>
      <c r="C17" s="141"/>
      <c r="D17" s="142"/>
      <c r="E17" s="143"/>
      <c r="F17" s="141"/>
      <c r="G17" s="144"/>
      <c r="H17" s="137">
        <f t="shared" si="0"/>
        <v>0</v>
      </c>
      <c r="I17" s="145"/>
      <c r="J17" s="139">
        <f t="shared" si="2"/>
        <v>0</v>
      </c>
      <c r="K17" s="146"/>
    </row>
    <row r="18" spans="1:11" ht="24.75" customHeight="1">
      <c r="A18" s="37"/>
      <c r="B18" s="48">
        <v>11</v>
      </c>
      <c r="C18" s="141"/>
      <c r="D18" s="142"/>
      <c r="E18" s="143"/>
      <c r="F18" s="141"/>
      <c r="G18" s="144"/>
      <c r="H18" s="137">
        <f t="shared" si="0"/>
        <v>0</v>
      </c>
      <c r="I18" s="145"/>
      <c r="J18" s="139">
        <f t="shared" si="2"/>
        <v>0</v>
      </c>
      <c r="K18" s="146"/>
    </row>
    <row r="19" spans="1:11" ht="24.75" customHeight="1">
      <c r="A19" s="37"/>
      <c r="B19" s="48">
        <v>12</v>
      </c>
      <c r="C19" s="141"/>
      <c r="D19" s="142"/>
      <c r="E19" s="143"/>
      <c r="F19" s="141"/>
      <c r="G19" s="144"/>
      <c r="H19" s="137">
        <f t="shared" si="0"/>
        <v>0</v>
      </c>
      <c r="I19" s="145"/>
      <c r="J19" s="139">
        <f t="shared" si="2"/>
        <v>0</v>
      </c>
      <c r="K19" s="146"/>
    </row>
    <row r="20" spans="1:11" ht="24.75" customHeight="1">
      <c r="A20" s="37"/>
      <c r="B20" s="48">
        <v>13</v>
      </c>
      <c r="C20" s="141"/>
      <c r="D20" s="142"/>
      <c r="E20" s="143"/>
      <c r="F20" s="141"/>
      <c r="G20" s="144"/>
      <c r="H20" s="137">
        <f t="shared" si="0"/>
        <v>0</v>
      </c>
      <c r="I20" s="145"/>
      <c r="J20" s="139">
        <f t="shared" si="2"/>
        <v>0</v>
      </c>
      <c r="K20" s="146"/>
    </row>
    <row r="21" spans="1:11" ht="24.75" customHeight="1">
      <c r="A21" s="37"/>
      <c r="B21" s="48">
        <v>14</v>
      </c>
      <c r="C21" s="141"/>
      <c r="D21" s="142"/>
      <c r="E21" s="143"/>
      <c r="F21" s="141"/>
      <c r="G21" s="144"/>
      <c r="H21" s="137">
        <f t="shared" si="0"/>
        <v>0</v>
      </c>
      <c r="I21" s="145"/>
      <c r="J21" s="139">
        <f t="shared" si="2"/>
        <v>0</v>
      </c>
      <c r="K21" s="146"/>
    </row>
    <row r="22" spans="1:11" ht="24.75" customHeight="1">
      <c r="A22" s="37"/>
      <c r="B22" s="64">
        <v>15</v>
      </c>
      <c r="C22" s="147"/>
      <c r="D22" s="148"/>
      <c r="E22" s="149"/>
      <c r="F22" s="147"/>
      <c r="G22" s="150"/>
      <c r="H22" s="151">
        <f t="shared" si="0"/>
        <v>0</v>
      </c>
      <c r="I22" s="152"/>
      <c r="J22" s="139">
        <f t="shared" si="2"/>
        <v>0</v>
      </c>
      <c r="K22" s="153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610</v>
      </c>
      <c r="D26" s="49"/>
      <c r="E26" s="135">
        <v>400</v>
      </c>
      <c r="F26" s="25">
        <v>550</v>
      </c>
      <c r="G26" s="136"/>
      <c r="H26" s="137">
        <f aca="true" t="shared" si="3" ref="H26:H35">SUM(E26:G26)</f>
        <v>950</v>
      </c>
      <c r="I26" s="138"/>
      <c r="J26" s="154">
        <f aca="true" t="shared" si="4" ref="J26:J35">H26+I26</f>
        <v>950</v>
      </c>
      <c r="K26" s="140" t="s">
        <v>43</v>
      </c>
    </row>
    <row r="27" spans="1:11" ht="24.75" customHeight="1">
      <c r="A27" s="80"/>
      <c r="B27" s="64">
        <v>17</v>
      </c>
      <c r="C27" s="25">
        <v>610</v>
      </c>
      <c r="D27" s="49"/>
      <c r="E27" s="135">
        <v>400</v>
      </c>
      <c r="F27" s="25">
        <v>320</v>
      </c>
      <c r="G27" s="136"/>
      <c r="H27" s="137">
        <f t="shared" si="3"/>
        <v>720</v>
      </c>
      <c r="I27" s="138"/>
      <c r="J27" s="154">
        <f t="shared" si="4"/>
        <v>720</v>
      </c>
      <c r="K27" s="140" t="s">
        <v>43</v>
      </c>
    </row>
    <row r="28" spans="1:11" ht="24.75" customHeight="1">
      <c r="A28" s="80"/>
      <c r="B28" s="48">
        <v>18</v>
      </c>
      <c r="C28" s="141"/>
      <c r="D28" s="142"/>
      <c r="E28" s="143"/>
      <c r="F28" s="141"/>
      <c r="G28" s="144"/>
      <c r="H28" s="137">
        <f t="shared" si="3"/>
        <v>0</v>
      </c>
      <c r="I28" s="145"/>
      <c r="J28" s="154">
        <f t="shared" si="4"/>
        <v>0</v>
      </c>
      <c r="K28" s="146"/>
    </row>
    <row r="29" spans="1:11" ht="24.75" customHeight="1">
      <c r="A29" s="80"/>
      <c r="B29" s="48">
        <v>19</v>
      </c>
      <c r="C29" s="141"/>
      <c r="D29" s="142"/>
      <c r="E29" s="143"/>
      <c r="F29" s="141"/>
      <c r="G29" s="144"/>
      <c r="H29" s="137">
        <f t="shared" si="3"/>
        <v>0</v>
      </c>
      <c r="I29" s="145"/>
      <c r="J29" s="154">
        <f t="shared" si="4"/>
        <v>0</v>
      </c>
      <c r="K29" s="146"/>
    </row>
    <row r="30" spans="1:11" ht="24.75" customHeight="1">
      <c r="A30" s="80"/>
      <c r="B30" s="48">
        <v>20</v>
      </c>
      <c r="C30" s="141"/>
      <c r="D30" s="142"/>
      <c r="E30" s="143"/>
      <c r="F30" s="141"/>
      <c r="G30" s="144"/>
      <c r="H30" s="137">
        <f t="shared" si="3"/>
        <v>0</v>
      </c>
      <c r="I30" s="145"/>
      <c r="J30" s="154">
        <f t="shared" si="4"/>
        <v>0</v>
      </c>
      <c r="K30" s="146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3"/>
        <v>0</v>
      </c>
      <c r="I31" s="62"/>
      <c r="J31" s="82">
        <f t="shared" si="4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3"/>
        <v>0</v>
      </c>
      <c r="I32" s="62"/>
      <c r="J32" s="82">
        <f t="shared" si="4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3"/>
        <v>0</v>
      </c>
      <c r="I33" s="62"/>
      <c r="J33" s="82">
        <f t="shared" si="4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3"/>
        <v>0</v>
      </c>
      <c r="I34" s="62"/>
      <c r="J34" s="82">
        <f t="shared" si="4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3"/>
        <v>0</v>
      </c>
      <c r="I35" s="71"/>
      <c r="J35" s="82">
        <f t="shared" si="4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/>
      <c r="D39" s="85"/>
      <c r="E39" s="86"/>
      <c r="F39" s="87"/>
      <c r="G39" s="88"/>
      <c r="H39" s="89">
        <f aca="true" t="shared" si="5" ref="H39:H48">SUM(E39:G39)</f>
        <v>0</v>
      </c>
      <c r="I39" s="90"/>
      <c r="J39" s="91">
        <f aca="true" t="shared" si="6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5"/>
        <v>0</v>
      </c>
      <c r="I40" s="62"/>
      <c r="J40" s="91">
        <f t="shared" si="6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5"/>
        <v>0</v>
      </c>
      <c r="I41" s="62"/>
      <c r="J41" s="91">
        <f t="shared" si="6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5"/>
        <v>0</v>
      </c>
      <c r="I42" s="62"/>
      <c r="J42" s="91">
        <f t="shared" si="6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5"/>
        <v>0</v>
      </c>
      <c r="I43" s="62"/>
      <c r="J43" s="91">
        <f t="shared" si="6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5"/>
        <v>0</v>
      </c>
      <c r="I44" s="62"/>
      <c r="J44" s="91">
        <f t="shared" si="6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5"/>
        <v>0</v>
      </c>
      <c r="I45" s="62"/>
      <c r="J45" s="91">
        <f t="shared" si="6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5"/>
        <v>0</v>
      </c>
      <c r="I46" s="62"/>
      <c r="J46" s="91">
        <f t="shared" si="6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5"/>
        <v>0</v>
      </c>
      <c r="I47" s="62"/>
      <c r="J47" s="91">
        <f t="shared" si="6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5"/>
        <v>0</v>
      </c>
      <c r="I48" s="71"/>
      <c r="J48" s="91">
        <f t="shared" si="6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1680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3740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200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5620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1590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6350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6">
      <selection activeCell="E86" sqref="E86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21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666</v>
      </c>
      <c r="D8" s="40"/>
      <c r="E8" s="41">
        <v>1140</v>
      </c>
      <c r="F8" s="42">
        <v>800</v>
      </c>
      <c r="G8" s="43">
        <v>200</v>
      </c>
      <c r="H8" s="44">
        <f aca="true" t="shared" si="0" ref="H8:H22">SUM(E8:G8)</f>
        <v>2140</v>
      </c>
      <c r="I8" s="45"/>
      <c r="J8" s="46">
        <f aca="true" t="shared" si="1" ref="J8:J22">H8+I8</f>
        <v>2140</v>
      </c>
      <c r="K8" s="47" t="s">
        <v>42</v>
      </c>
    </row>
    <row r="9" spans="1:11" ht="24.75" customHeight="1">
      <c r="A9" s="37"/>
      <c r="B9" s="48">
        <v>2</v>
      </c>
      <c r="C9" s="25">
        <v>610</v>
      </c>
      <c r="D9" s="49"/>
      <c r="E9" s="50"/>
      <c r="F9" s="51">
        <v>750</v>
      </c>
      <c r="G9" s="52"/>
      <c r="H9" s="53">
        <f t="shared" si="0"/>
        <v>750</v>
      </c>
      <c r="I9" s="54"/>
      <c r="J9" s="55">
        <f t="shared" si="1"/>
        <v>750</v>
      </c>
      <c r="K9" s="56" t="s">
        <v>37</v>
      </c>
    </row>
    <row r="10" spans="1:11" ht="24.75" customHeight="1">
      <c r="A10" s="37"/>
      <c r="B10" s="48">
        <v>3</v>
      </c>
      <c r="C10" s="25">
        <v>616</v>
      </c>
      <c r="D10" s="49"/>
      <c r="E10" s="50"/>
      <c r="F10" s="51">
        <v>930</v>
      </c>
      <c r="G10" s="52"/>
      <c r="H10" s="53">
        <f t="shared" si="0"/>
        <v>930</v>
      </c>
      <c r="I10" s="54"/>
      <c r="J10" s="55">
        <f t="shared" si="1"/>
        <v>930</v>
      </c>
      <c r="K10" s="56" t="s">
        <v>43</v>
      </c>
    </row>
    <row r="11" spans="1:11" ht="24.75" customHeight="1">
      <c r="A11" s="37"/>
      <c r="B11" s="48">
        <v>4</v>
      </c>
      <c r="C11" s="25">
        <v>573</v>
      </c>
      <c r="D11" s="49"/>
      <c r="E11" s="50">
        <v>7940</v>
      </c>
      <c r="F11" s="51"/>
      <c r="G11" s="52"/>
      <c r="H11" s="53">
        <f t="shared" si="0"/>
        <v>7940</v>
      </c>
      <c r="I11" s="54"/>
      <c r="J11" s="55">
        <f t="shared" si="1"/>
        <v>7940</v>
      </c>
      <c r="K11" s="56" t="s">
        <v>84</v>
      </c>
    </row>
    <row r="12" spans="1:11" ht="24.75" customHeight="1">
      <c r="A12" s="37"/>
      <c r="B12" s="48">
        <v>5</v>
      </c>
      <c r="C12" s="25">
        <v>613</v>
      </c>
      <c r="D12" s="49"/>
      <c r="E12" s="50"/>
      <c r="F12" s="51">
        <v>660</v>
      </c>
      <c r="G12" s="52"/>
      <c r="H12" s="53">
        <f t="shared" si="0"/>
        <v>660</v>
      </c>
      <c r="I12" s="54"/>
      <c r="J12" s="55">
        <f t="shared" si="1"/>
        <v>660</v>
      </c>
      <c r="K12" s="56" t="s">
        <v>36</v>
      </c>
    </row>
    <row r="13" spans="1:11" ht="24.75" customHeight="1">
      <c r="A13" s="37"/>
      <c r="B13" s="48">
        <v>6</v>
      </c>
      <c r="C13" s="25">
        <v>463</v>
      </c>
      <c r="D13" s="49"/>
      <c r="E13" s="50"/>
      <c r="F13" s="51">
        <v>1120</v>
      </c>
      <c r="G13" s="52"/>
      <c r="H13" s="53">
        <f t="shared" si="0"/>
        <v>1120</v>
      </c>
      <c r="I13" s="54"/>
      <c r="J13" s="55">
        <f t="shared" si="1"/>
        <v>1120</v>
      </c>
      <c r="K13" s="56" t="s">
        <v>39</v>
      </c>
    </row>
    <row r="14" spans="1:11" ht="24.75" customHeight="1">
      <c r="A14" s="37"/>
      <c r="B14" s="48">
        <v>7</v>
      </c>
      <c r="C14" s="57">
        <v>370</v>
      </c>
      <c r="D14" s="58"/>
      <c r="E14" s="59"/>
      <c r="F14" s="60"/>
      <c r="G14" s="61"/>
      <c r="H14" s="53">
        <f t="shared" si="0"/>
        <v>0</v>
      </c>
      <c r="I14" s="62">
        <v>800</v>
      </c>
      <c r="J14" s="55">
        <f t="shared" si="1"/>
        <v>800</v>
      </c>
      <c r="K14" s="63" t="s">
        <v>67</v>
      </c>
    </row>
    <row r="15" spans="1:11" ht="24.75" customHeight="1">
      <c r="A15" s="37"/>
      <c r="B15" s="48">
        <v>8</v>
      </c>
      <c r="C15" s="57">
        <v>666</v>
      </c>
      <c r="D15" s="58"/>
      <c r="E15" s="59"/>
      <c r="F15" s="60"/>
      <c r="G15" s="61"/>
      <c r="H15" s="53">
        <f t="shared" si="0"/>
        <v>0</v>
      </c>
      <c r="I15" s="62">
        <v>580</v>
      </c>
      <c r="J15" s="55">
        <f t="shared" si="1"/>
        <v>580</v>
      </c>
      <c r="K15" s="63" t="s">
        <v>67</v>
      </c>
    </row>
    <row r="16" spans="1:11" ht="24.75" customHeight="1">
      <c r="A16" s="37"/>
      <c r="B16" s="48">
        <v>9</v>
      </c>
      <c r="C16" s="57">
        <v>610</v>
      </c>
      <c r="D16" s="58"/>
      <c r="E16" s="59"/>
      <c r="F16" s="60">
        <v>690</v>
      </c>
      <c r="G16" s="61"/>
      <c r="H16" s="53">
        <f t="shared" si="0"/>
        <v>690</v>
      </c>
      <c r="I16" s="62"/>
      <c r="J16" s="55">
        <f t="shared" si="1"/>
        <v>690</v>
      </c>
      <c r="K16" s="63" t="s">
        <v>37</v>
      </c>
    </row>
    <row r="17" spans="1:11" ht="24.75" customHeight="1">
      <c r="A17" s="37"/>
      <c r="B17" s="48">
        <v>10</v>
      </c>
      <c r="C17" s="57">
        <v>573</v>
      </c>
      <c r="D17" s="58"/>
      <c r="E17" s="59">
        <v>5670</v>
      </c>
      <c r="F17" s="60"/>
      <c r="G17" s="61"/>
      <c r="H17" s="53">
        <f t="shared" si="0"/>
        <v>5670</v>
      </c>
      <c r="I17" s="62"/>
      <c r="J17" s="55">
        <f t="shared" si="1"/>
        <v>5670</v>
      </c>
      <c r="K17" s="63" t="s">
        <v>84</v>
      </c>
    </row>
    <row r="18" spans="1:11" ht="24.75" customHeight="1">
      <c r="A18" s="37"/>
      <c r="B18" s="48">
        <v>11</v>
      </c>
      <c r="C18" s="57">
        <v>616</v>
      </c>
      <c r="D18" s="58"/>
      <c r="E18" s="59"/>
      <c r="F18" s="60"/>
      <c r="G18" s="61"/>
      <c r="H18" s="53">
        <f t="shared" si="0"/>
        <v>0</v>
      </c>
      <c r="I18" s="62">
        <v>380</v>
      </c>
      <c r="J18" s="55">
        <f t="shared" si="1"/>
        <v>380</v>
      </c>
      <c r="K18" s="63" t="s">
        <v>43</v>
      </c>
    </row>
    <row r="19" spans="1:11" ht="24.75" customHeight="1">
      <c r="A19" s="37"/>
      <c r="B19" s="48">
        <v>12</v>
      </c>
      <c r="C19" s="57">
        <v>613</v>
      </c>
      <c r="D19" s="58"/>
      <c r="E19" s="59"/>
      <c r="F19" s="60"/>
      <c r="G19" s="61"/>
      <c r="H19" s="53">
        <f t="shared" si="0"/>
        <v>0</v>
      </c>
      <c r="I19" s="62">
        <v>130</v>
      </c>
      <c r="J19" s="55">
        <f t="shared" si="1"/>
        <v>130</v>
      </c>
      <c r="K19" s="63" t="s">
        <v>36</v>
      </c>
    </row>
    <row r="20" spans="1:11" ht="24.75" customHeight="1">
      <c r="A20" s="37"/>
      <c r="B20" s="48">
        <v>13</v>
      </c>
      <c r="C20" s="57">
        <v>370</v>
      </c>
      <c r="D20" s="58"/>
      <c r="E20" s="59"/>
      <c r="F20" s="60"/>
      <c r="G20" s="61"/>
      <c r="H20" s="53">
        <f t="shared" si="0"/>
        <v>0</v>
      </c>
      <c r="I20" s="62">
        <v>500</v>
      </c>
      <c r="J20" s="55">
        <f t="shared" si="1"/>
        <v>500</v>
      </c>
      <c r="K20" s="63" t="s">
        <v>67</v>
      </c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616</v>
      </c>
      <c r="D26" s="49"/>
      <c r="E26" s="50"/>
      <c r="F26" s="51">
        <v>470</v>
      </c>
      <c r="G26" s="52">
        <v>100</v>
      </c>
      <c r="H26" s="53">
        <f aca="true" t="shared" si="2" ref="H26:H35">SUM(E26:G26)</f>
        <v>570</v>
      </c>
      <c r="I26" s="54">
        <v>100</v>
      </c>
      <c r="J26" s="82">
        <f aca="true" t="shared" si="3" ref="J26:J35">H26+I26</f>
        <v>670</v>
      </c>
      <c r="K26" s="56" t="s">
        <v>43</v>
      </c>
    </row>
    <row r="27" spans="1:11" ht="24.75" customHeight="1">
      <c r="A27" s="80"/>
      <c r="B27" s="64">
        <v>17</v>
      </c>
      <c r="C27" s="25">
        <v>568</v>
      </c>
      <c r="D27" s="49"/>
      <c r="E27" s="50"/>
      <c r="F27" s="51"/>
      <c r="G27" s="52"/>
      <c r="H27" s="53">
        <f t="shared" si="2"/>
        <v>0</v>
      </c>
      <c r="I27" s="54">
        <v>410</v>
      </c>
      <c r="J27" s="82">
        <f t="shared" si="3"/>
        <v>410</v>
      </c>
      <c r="K27" s="56" t="s">
        <v>67</v>
      </c>
    </row>
    <row r="28" spans="1:11" ht="24.75" customHeight="1">
      <c r="A28" s="80"/>
      <c r="B28" s="48">
        <v>18</v>
      </c>
      <c r="C28" s="57">
        <v>610</v>
      </c>
      <c r="D28" s="58"/>
      <c r="E28" s="59">
        <v>500</v>
      </c>
      <c r="F28" s="60">
        <v>350</v>
      </c>
      <c r="G28" s="61">
        <v>200</v>
      </c>
      <c r="H28" s="53">
        <f t="shared" si="2"/>
        <v>1050</v>
      </c>
      <c r="I28" s="62"/>
      <c r="J28" s="82">
        <f t="shared" si="3"/>
        <v>1050</v>
      </c>
      <c r="K28" s="63" t="s">
        <v>37</v>
      </c>
    </row>
    <row r="29" spans="1:11" ht="24.75" customHeight="1">
      <c r="A29" s="80"/>
      <c r="B29" s="48">
        <v>19</v>
      </c>
      <c r="C29" s="57">
        <v>666</v>
      </c>
      <c r="D29" s="58"/>
      <c r="E29" s="59">
        <v>580</v>
      </c>
      <c r="F29" s="60">
        <v>400</v>
      </c>
      <c r="G29" s="61">
        <v>200</v>
      </c>
      <c r="H29" s="53">
        <f t="shared" si="2"/>
        <v>1180</v>
      </c>
      <c r="I29" s="62">
        <v>200</v>
      </c>
      <c r="J29" s="82">
        <f t="shared" si="3"/>
        <v>1380</v>
      </c>
      <c r="K29" s="63" t="s">
        <v>39</v>
      </c>
    </row>
    <row r="30" spans="1:11" ht="24.75" customHeight="1">
      <c r="A30" s="80"/>
      <c r="B30" s="48">
        <v>20</v>
      </c>
      <c r="C30" s="57">
        <v>616</v>
      </c>
      <c r="D30" s="58"/>
      <c r="E30" s="59"/>
      <c r="F30" s="60">
        <v>880</v>
      </c>
      <c r="G30" s="61"/>
      <c r="H30" s="53">
        <f t="shared" si="2"/>
        <v>880</v>
      </c>
      <c r="I30" s="62"/>
      <c r="J30" s="82">
        <f t="shared" si="3"/>
        <v>880</v>
      </c>
      <c r="K30" s="63" t="s">
        <v>43</v>
      </c>
    </row>
    <row r="31" spans="1:11" ht="24.75" customHeight="1">
      <c r="A31" s="80"/>
      <c r="B31" s="48">
        <v>21</v>
      </c>
      <c r="C31" s="57">
        <v>610</v>
      </c>
      <c r="D31" s="58"/>
      <c r="E31" s="59">
        <v>570</v>
      </c>
      <c r="F31" s="60">
        <v>600</v>
      </c>
      <c r="G31" s="61">
        <v>200</v>
      </c>
      <c r="H31" s="53">
        <f t="shared" si="2"/>
        <v>1370</v>
      </c>
      <c r="I31" s="62">
        <v>200</v>
      </c>
      <c r="J31" s="82">
        <f t="shared" si="3"/>
        <v>1570</v>
      </c>
      <c r="K31" s="63" t="s">
        <v>37</v>
      </c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>
        <v>610</v>
      </c>
      <c r="D39" s="85"/>
      <c r="E39" s="86"/>
      <c r="F39" s="87">
        <v>920</v>
      </c>
      <c r="G39" s="88"/>
      <c r="H39" s="89">
        <f aca="true" t="shared" si="4" ref="H39:H48">SUM(E39:G39)</f>
        <v>920</v>
      </c>
      <c r="I39" s="90"/>
      <c r="J39" s="91">
        <f aca="true" t="shared" si="5" ref="J39:J48">H39+I39</f>
        <v>920</v>
      </c>
      <c r="K39" s="92" t="s">
        <v>37</v>
      </c>
    </row>
    <row r="40" spans="1:11" ht="24.75" customHeight="1">
      <c r="A40" s="37"/>
      <c r="B40" s="64">
        <v>27</v>
      </c>
      <c r="C40" s="57">
        <v>613</v>
      </c>
      <c r="D40" s="58"/>
      <c r="E40" s="59">
        <v>1100</v>
      </c>
      <c r="F40" s="60">
        <v>760</v>
      </c>
      <c r="G40" s="61"/>
      <c r="H40" s="89">
        <f t="shared" si="4"/>
        <v>1860</v>
      </c>
      <c r="I40" s="62"/>
      <c r="J40" s="91">
        <f t="shared" si="5"/>
        <v>1860</v>
      </c>
      <c r="K40" s="63" t="s">
        <v>39</v>
      </c>
    </row>
    <row r="41" spans="1:11" ht="24.75" customHeight="1">
      <c r="A41" s="37"/>
      <c r="B41" s="48">
        <v>28</v>
      </c>
      <c r="C41" s="57">
        <v>666</v>
      </c>
      <c r="D41" s="58"/>
      <c r="E41" s="59"/>
      <c r="F41" s="60">
        <v>970</v>
      </c>
      <c r="G41" s="61"/>
      <c r="H41" s="89">
        <f t="shared" si="4"/>
        <v>970</v>
      </c>
      <c r="I41" s="62"/>
      <c r="J41" s="91">
        <f t="shared" si="5"/>
        <v>970</v>
      </c>
      <c r="K41" s="63" t="s">
        <v>43</v>
      </c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17500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10300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900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28700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3300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32000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618</v>
      </c>
      <c r="C82" s="119"/>
      <c r="D82" s="120">
        <v>5660</v>
      </c>
      <c r="E82" s="63"/>
      <c r="F82" s="57"/>
      <c r="G82" s="121">
        <v>5430</v>
      </c>
      <c r="H82" s="57">
        <v>191</v>
      </c>
      <c r="I82" s="122">
        <v>95</v>
      </c>
      <c r="J82" s="63"/>
      <c r="K82" s="57"/>
      <c r="L82" s="123"/>
      <c r="M82" s="118"/>
    </row>
    <row r="83" spans="1:13" ht="24.75" customHeight="1">
      <c r="A83" s="117">
        <v>2</v>
      </c>
      <c r="B83" s="118">
        <v>374</v>
      </c>
      <c r="C83" s="119"/>
      <c r="D83" s="120">
        <v>4590</v>
      </c>
      <c r="E83" s="63"/>
      <c r="F83" s="57"/>
      <c r="G83" s="121">
        <v>3820</v>
      </c>
      <c r="H83" s="57">
        <v>193</v>
      </c>
      <c r="I83" s="122">
        <v>95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9830</v>
      </c>
      <c r="E84" s="63">
        <v>71</v>
      </c>
      <c r="F84" s="57">
        <v>35</v>
      </c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>
        <v>618</v>
      </c>
      <c r="C85" s="119"/>
      <c r="D85" s="120">
        <v>3700</v>
      </c>
      <c r="E85" s="63"/>
      <c r="F85" s="57"/>
      <c r="G85" s="121">
        <v>5050</v>
      </c>
      <c r="H85" s="57">
        <v>170</v>
      </c>
      <c r="I85" s="122">
        <v>85</v>
      </c>
      <c r="J85" s="63"/>
      <c r="K85" s="57"/>
      <c r="L85" s="123"/>
      <c r="M85" s="118"/>
    </row>
    <row r="86" spans="1:13" ht="24.75" customHeight="1">
      <c r="A86" s="117">
        <v>5</v>
      </c>
      <c r="B86" s="118">
        <v>4903</v>
      </c>
      <c r="C86" s="119"/>
      <c r="D86" s="120">
        <v>5910</v>
      </c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43.99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625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310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2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38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00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22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613</v>
      </c>
      <c r="D8" s="40"/>
      <c r="E8" s="41"/>
      <c r="F8" s="42">
        <v>940</v>
      </c>
      <c r="G8" s="43"/>
      <c r="H8" s="44">
        <f aca="true" t="shared" si="0" ref="H8:H22">SUM(E8:G8)</f>
        <v>940</v>
      </c>
      <c r="I8" s="45"/>
      <c r="J8" s="46">
        <f aca="true" t="shared" si="1" ref="J8:J22">H8+I8</f>
        <v>940</v>
      </c>
      <c r="K8" s="47" t="s">
        <v>36</v>
      </c>
    </row>
    <row r="9" spans="1:11" ht="24.75" customHeight="1">
      <c r="A9" s="37"/>
      <c r="B9" s="48">
        <v>2</v>
      </c>
      <c r="C9" s="25">
        <v>463</v>
      </c>
      <c r="D9" s="49"/>
      <c r="E9" s="50"/>
      <c r="F9" s="51">
        <v>780</v>
      </c>
      <c r="G9" s="52"/>
      <c r="H9" s="53">
        <f t="shared" si="0"/>
        <v>780</v>
      </c>
      <c r="I9" s="54"/>
      <c r="J9" s="55">
        <f t="shared" si="1"/>
        <v>780</v>
      </c>
      <c r="K9" s="56" t="s">
        <v>42</v>
      </c>
    </row>
    <row r="10" spans="1:11" ht="24.75" customHeight="1">
      <c r="A10" s="37"/>
      <c r="B10" s="48">
        <v>3</v>
      </c>
      <c r="C10" s="25">
        <v>610</v>
      </c>
      <c r="D10" s="49"/>
      <c r="E10" s="50"/>
      <c r="F10" s="51">
        <v>960</v>
      </c>
      <c r="G10" s="52"/>
      <c r="H10" s="53">
        <f t="shared" si="0"/>
        <v>960</v>
      </c>
      <c r="I10" s="54"/>
      <c r="J10" s="55">
        <f t="shared" si="1"/>
        <v>960</v>
      </c>
      <c r="K10" s="56" t="s">
        <v>37</v>
      </c>
    </row>
    <row r="11" spans="1:11" ht="24.75" customHeight="1">
      <c r="A11" s="37"/>
      <c r="B11" s="48">
        <v>4</v>
      </c>
      <c r="C11" s="25">
        <v>666</v>
      </c>
      <c r="D11" s="49"/>
      <c r="E11" s="50"/>
      <c r="F11" s="51">
        <v>890</v>
      </c>
      <c r="G11" s="52"/>
      <c r="H11" s="53">
        <f t="shared" si="0"/>
        <v>890</v>
      </c>
      <c r="I11" s="54"/>
      <c r="J11" s="55">
        <f t="shared" si="1"/>
        <v>890</v>
      </c>
      <c r="K11" s="56" t="s">
        <v>39</v>
      </c>
    </row>
    <row r="12" spans="1:11" ht="24.75" customHeight="1">
      <c r="A12" s="37"/>
      <c r="B12" s="48">
        <v>5</v>
      </c>
      <c r="C12" s="25">
        <v>374</v>
      </c>
      <c r="D12" s="49"/>
      <c r="E12" s="50">
        <v>14600</v>
      </c>
      <c r="F12" s="51"/>
      <c r="G12" s="52"/>
      <c r="H12" s="53">
        <f t="shared" si="0"/>
        <v>14600</v>
      </c>
      <c r="I12" s="54"/>
      <c r="J12" s="55">
        <f t="shared" si="1"/>
        <v>14600</v>
      </c>
      <c r="K12" s="56" t="s">
        <v>85</v>
      </c>
    </row>
    <row r="13" spans="1:11" ht="24.75" customHeight="1">
      <c r="A13" s="37"/>
      <c r="B13" s="48">
        <v>6</v>
      </c>
      <c r="C13" s="25">
        <v>468</v>
      </c>
      <c r="D13" s="49"/>
      <c r="E13" s="50"/>
      <c r="F13" s="51">
        <v>830</v>
      </c>
      <c r="G13" s="52"/>
      <c r="H13" s="53">
        <f t="shared" si="0"/>
        <v>830</v>
      </c>
      <c r="I13" s="54"/>
      <c r="J13" s="55">
        <f t="shared" si="1"/>
        <v>830</v>
      </c>
      <c r="K13" s="56" t="s">
        <v>43</v>
      </c>
    </row>
    <row r="14" spans="1:11" ht="24.75" customHeight="1">
      <c r="A14" s="37"/>
      <c r="B14" s="48">
        <v>7</v>
      </c>
      <c r="C14" s="57">
        <v>573</v>
      </c>
      <c r="D14" s="58"/>
      <c r="E14" s="59">
        <v>1000</v>
      </c>
      <c r="F14" s="60"/>
      <c r="G14" s="61"/>
      <c r="H14" s="53">
        <f t="shared" si="0"/>
        <v>1000</v>
      </c>
      <c r="I14" s="62">
        <v>240</v>
      </c>
      <c r="J14" s="55">
        <f t="shared" si="1"/>
        <v>1240</v>
      </c>
      <c r="K14" s="63"/>
    </row>
    <row r="15" spans="1:11" ht="24.75" customHeight="1">
      <c r="A15" s="37"/>
      <c r="B15" s="48">
        <v>8</v>
      </c>
      <c r="C15" s="57">
        <v>569</v>
      </c>
      <c r="D15" s="58"/>
      <c r="E15" s="59">
        <v>1120</v>
      </c>
      <c r="F15" s="60"/>
      <c r="G15" s="61"/>
      <c r="H15" s="53">
        <f t="shared" si="0"/>
        <v>1120</v>
      </c>
      <c r="I15" s="62"/>
      <c r="J15" s="55">
        <f t="shared" si="1"/>
        <v>1120</v>
      </c>
      <c r="K15" s="63" t="s">
        <v>66</v>
      </c>
    </row>
    <row r="16" spans="1:11" ht="24.75" customHeight="1">
      <c r="A16" s="37"/>
      <c r="B16" s="48">
        <v>9</v>
      </c>
      <c r="C16" s="57">
        <v>611</v>
      </c>
      <c r="D16" s="58"/>
      <c r="E16" s="59"/>
      <c r="F16" s="60">
        <v>950</v>
      </c>
      <c r="G16" s="61"/>
      <c r="H16" s="53">
        <f t="shared" si="0"/>
        <v>950</v>
      </c>
      <c r="I16" s="62"/>
      <c r="J16" s="55">
        <f t="shared" si="1"/>
        <v>950</v>
      </c>
      <c r="K16" s="63" t="s">
        <v>37</v>
      </c>
    </row>
    <row r="17" spans="1:11" ht="24.75" customHeight="1">
      <c r="A17" s="37"/>
      <c r="B17" s="48">
        <v>10</v>
      </c>
      <c r="C17" s="57">
        <v>666</v>
      </c>
      <c r="D17" s="58"/>
      <c r="E17" s="59"/>
      <c r="F17" s="60">
        <v>640</v>
      </c>
      <c r="G17" s="61"/>
      <c r="H17" s="53">
        <f t="shared" si="0"/>
        <v>640</v>
      </c>
      <c r="I17" s="62"/>
      <c r="J17" s="55">
        <f t="shared" si="1"/>
        <v>640</v>
      </c>
      <c r="K17" s="63" t="s">
        <v>39</v>
      </c>
    </row>
    <row r="18" spans="1:11" ht="24.75" customHeight="1">
      <c r="A18" s="37"/>
      <c r="B18" s="48">
        <v>11</v>
      </c>
      <c r="C18" s="57">
        <v>468</v>
      </c>
      <c r="D18" s="58"/>
      <c r="E18" s="59"/>
      <c r="F18" s="60">
        <v>440</v>
      </c>
      <c r="G18" s="61"/>
      <c r="H18" s="53">
        <f t="shared" si="0"/>
        <v>440</v>
      </c>
      <c r="I18" s="62"/>
      <c r="J18" s="55">
        <f t="shared" si="1"/>
        <v>440</v>
      </c>
      <c r="K18" s="63" t="s">
        <v>43</v>
      </c>
    </row>
    <row r="19" spans="1:11" ht="24.75" customHeight="1">
      <c r="A19" s="37"/>
      <c r="B19" s="48">
        <v>12</v>
      </c>
      <c r="C19" s="57">
        <v>610</v>
      </c>
      <c r="D19" s="58"/>
      <c r="E19" s="59"/>
      <c r="F19" s="60">
        <v>860</v>
      </c>
      <c r="G19" s="61"/>
      <c r="H19" s="53">
        <f t="shared" si="0"/>
        <v>860</v>
      </c>
      <c r="I19" s="62"/>
      <c r="J19" s="55">
        <f t="shared" si="1"/>
        <v>860</v>
      </c>
      <c r="K19" s="63" t="s">
        <v>37</v>
      </c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370</v>
      </c>
      <c r="D26" s="49"/>
      <c r="E26" s="50"/>
      <c r="F26" s="51">
        <v>600</v>
      </c>
      <c r="G26" s="52"/>
      <c r="H26" s="53">
        <f aca="true" t="shared" si="2" ref="H26:H35">SUM(E26:G26)</f>
        <v>600</v>
      </c>
      <c r="I26" s="54"/>
      <c r="J26" s="82">
        <f aca="true" t="shared" si="3" ref="J26:J35">H26+I26</f>
        <v>600</v>
      </c>
      <c r="K26" s="56" t="s">
        <v>67</v>
      </c>
    </row>
    <row r="27" spans="1:11" ht="24.75" customHeight="1">
      <c r="A27" s="80"/>
      <c r="B27" s="64">
        <v>17</v>
      </c>
      <c r="C27" s="25">
        <v>573</v>
      </c>
      <c r="D27" s="49"/>
      <c r="E27" s="50"/>
      <c r="F27" s="51"/>
      <c r="G27" s="52"/>
      <c r="H27" s="53">
        <f t="shared" si="2"/>
        <v>0</v>
      </c>
      <c r="I27" s="54">
        <v>250</v>
      </c>
      <c r="J27" s="82">
        <f t="shared" si="3"/>
        <v>250</v>
      </c>
      <c r="K27" s="56"/>
    </row>
    <row r="28" spans="1:11" ht="24.75" customHeight="1">
      <c r="A28" s="80"/>
      <c r="B28" s="48">
        <v>18</v>
      </c>
      <c r="C28" s="57">
        <v>613</v>
      </c>
      <c r="D28" s="58"/>
      <c r="E28" s="59">
        <v>1390</v>
      </c>
      <c r="F28" s="60">
        <v>800</v>
      </c>
      <c r="G28" s="61">
        <v>200</v>
      </c>
      <c r="H28" s="53">
        <f t="shared" si="2"/>
        <v>2390</v>
      </c>
      <c r="I28" s="62"/>
      <c r="J28" s="82">
        <f t="shared" si="3"/>
        <v>2390</v>
      </c>
      <c r="K28" s="63" t="s">
        <v>39</v>
      </c>
    </row>
    <row r="29" spans="1:11" ht="24.75" customHeight="1">
      <c r="A29" s="80"/>
      <c r="B29" s="48">
        <v>19</v>
      </c>
      <c r="C29" s="57">
        <v>616</v>
      </c>
      <c r="D29" s="58"/>
      <c r="E29" s="59">
        <v>550</v>
      </c>
      <c r="F29" s="60">
        <v>300</v>
      </c>
      <c r="G29" s="61">
        <v>100</v>
      </c>
      <c r="H29" s="53">
        <f t="shared" si="2"/>
        <v>950</v>
      </c>
      <c r="I29" s="62"/>
      <c r="J29" s="82">
        <f t="shared" si="3"/>
        <v>950</v>
      </c>
      <c r="K29" s="63" t="s">
        <v>43</v>
      </c>
    </row>
    <row r="30" spans="1:11" ht="24.75" customHeight="1">
      <c r="A30" s="80"/>
      <c r="B30" s="48">
        <v>20</v>
      </c>
      <c r="C30" s="57">
        <v>610</v>
      </c>
      <c r="D30" s="58"/>
      <c r="E30" s="59"/>
      <c r="F30" s="60">
        <v>780</v>
      </c>
      <c r="G30" s="61"/>
      <c r="H30" s="53">
        <f t="shared" si="2"/>
        <v>780</v>
      </c>
      <c r="I30" s="62"/>
      <c r="J30" s="82">
        <f t="shared" si="3"/>
        <v>780</v>
      </c>
      <c r="K30" s="63" t="s">
        <v>37</v>
      </c>
    </row>
    <row r="31" spans="1:11" ht="24.75" customHeight="1">
      <c r="A31" s="80"/>
      <c r="B31" s="48">
        <v>21</v>
      </c>
      <c r="C31" s="57">
        <v>613</v>
      </c>
      <c r="D31" s="58"/>
      <c r="E31" s="59">
        <v>620</v>
      </c>
      <c r="F31" s="60">
        <v>400</v>
      </c>
      <c r="G31" s="61">
        <v>200</v>
      </c>
      <c r="H31" s="53">
        <f t="shared" si="2"/>
        <v>1220</v>
      </c>
      <c r="I31" s="62">
        <v>100</v>
      </c>
      <c r="J31" s="82">
        <f t="shared" si="3"/>
        <v>1320</v>
      </c>
      <c r="K31" s="63" t="s">
        <v>39</v>
      </c>
    </row>
    <row r="32" spans="1:11" ht="24.75" customHeight="1">
      <c r="A32" s="80"/>
      <c r="B32" s="48">
        <v>22</v>
      </c>
      <c r="C32" s="57">
        <v>610</v>
      </c>
      <c r="D32" s="58"/>
      <c r="E32" s="59"/>
      <c r="F32" s="60">
        <v>850</v>
      </c>
      <c r="G32" s="61"/>
      <c r="H32" s="53">
        <f t="shared" si="2"/>
        <v>850</v>
      </c>
      <c r="I32" s="62"/>
      <c r="J32" s="82">
        <f t="shared" si="3"/>
        <v>850</v>
      </c>
      <c r="K32" s="63" t="s">
        <v>37</v>
      </c>
    </row>
    <row r="33" spans="1:11" ht="24.75" customHeight="1">
      <c r="A33" s="80"/>
      <c r="B33" s="48">
        <v>23</v>
      </c>
      <c r="C33" s="57">
        <v>616</v>
      </c>
      <c r="D33" s="58"/>
      <c r="E33" s="59"/>
      <c r="F33" s="60">
        <v>650</v>
      </c>
      <c r="G33" s="61"/>
      <c r="H33" s="53">
        <f t="shared" si="2"/>
        <v>650</v>
      </c>
      <c r="I33" s="62"/>
      <c r="J33" s="82">
        <f t="shared" si="3"/>
        <v>650</v>
      </c>
      <c r="K33" s="63" t="s">
        <v>43</v>
      </c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>
        <v>610</v>
      </c>
      <c r="D39" s="85"/>
      <c r="E39" s="86"/>
      <c r="F39" s="87">
        <v>950</v>
      </c>
      <c r="G39" s="88"/>
      <c r="H39" s="89">
        <f aca="true" t="shared" si="4" ref="H39:H48">SUM(E39:G39)</f>
        <v>950</v>
      </c>
      <c r="I39" s="90"/>
      <c r="J39" s="91">
        <f aca="true" t="shared" si="5" ref="J39:J48">H39+I39</f>
        <v>950</v>
      </c>
      <c r="K39" s="92" t="s">
        <v>37</v>
      </c>
    </row>
    <row r="40" spans="1:11" ht="24.75" customHeight="1">
      <c r="A40" s="37"/>
      <c r="B40" s="64">
        <v>27</v>
      </c>
      <c r="C40" s="57">
        <v>613</v>
      </c>
      <c r="D40" s="58"/>
      <c r="E40" s="59"/>
      <c r="F40" s="60">
        <v>570</v>
      </c>
      <c r="G40" s="61"/>
      <c r="H40" s="89">
        <f t="shared" si="4"/>
        <v>570</v>
      </c>
      <c r="I40" s="62"/>
      <c r="J40" s="91">
        <f t="shared" si="5"/>
        <v>570</v>
      </c>
      <c r="K40" s="63" t="s">
        <v>39</v>
      </c>
    </row>
    <row r="41" spans="1:11" ht="24.75" customHeight="1">
      <c r="A41" s="37"/>
      <c r="B41" s="48">
        <v>28</v>
      </c>
      <c r="C41" s="57">
        <v>610</v>
      </c>
      <c r="D41" s="58"/>
      <c r="E41" s="59"/>
      <c r="F41" s="60">
        <v>470</v>
      </c>
      <c r="G41" s="61"/>
      <c r="H41" s="89">
        <f t="shared" si="4"/>
        <v>470</v>
      </c>
      <c r="I41" s="62"/>
      <c r="J41" s="91">
        <f t="shared" si="5"/>
        <v>470</v>
      </c>
      <c r="K41" s="63" t="s">
        <v>37</v>
      </c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19280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13660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500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33440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590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34030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>
        <v>618</v>
      </c>
      <c r="C59" s="119"/>
      <c r="D59" s="120">
        <v>11710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11.71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100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50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618</v>
      </c>
      <c r="C82" s="119"/>
      <c r="D82" s="120">
        <v>6560</v>
      </c>
      <c r="E82" s="63">
        <v>72</v>
      </c>
      <c r="F82" s="57">
        <v>35</v>
      </c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6.56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72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35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3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41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23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>
        <v>520</v>
      </c>
      <c r="F8" s="42">
        <v>700</v>
      </c>
      <c r="G8" s="43">
        <v>100</v>
      </c>
      <c r="H8" s="44">
        <f aca="true" t="shared" si="0" ref="H8:H22">SUM(E8:G8)</f>
        <v>1320</v>
      </c>
      <c r="I8" s="45"/>
      <c r="J8" s="46">
        <f aca="true" t="shared" si="1" ref="J8:J22">H8+I8</f>
        <v>1320</v>
      </c>
      <c r="K8" s="47" t="s">
        <v>37</v>
      </c>
    </row>
    <row r="9" spans="1:11" ht="24.75" customHeight="1">
      <c r="A9" s="37"/>
      <c r="B9" s="48">
        <v>2</v>
      </c>
      <c r="C9" s="25">
        <v>611</v>
      </c>
      <c r="D9" s="49"/>
      <c r="E9" s="50">
        <v>560</v>
      </c>
      <c r="F9" s="51">
        <v>400</v>
      </c>
      <c r="G9" s="52">
        <v>200</v>
      </c>
      <c r="H9" s="53">
        <f t="shared" si="0"/>
        <v>1160</v>
      </c>
      <c r="I9" s="54">
        <v>100</v>
      </c>
      <c r="J9" s="55">
        <f t="shared" si="1"/>
        <v>1260</v>
      </c>
      <c r="K9" s="56" t="s">
        <v>36</v>
      </c>
    </row>
    <row r="10" spans="1:11" ht="24.75" customHeight="1">
      <c r="A10" s="37"/>
      <c r="B10" s="48">
        <v>3</v>
      </c>
      <c r="C10" s="25">
        <v>463</v>
      </c>
      <c r="D10" s="49"/>
      <c r="E10" s="50">
        <v>570</v>
      </c>
      <c r="F10" s="51">
        <v>800</v>
      </c>
      <c r="G10" s="52">
        <v>100</v>
      </c>
      <c r="H10" s="53">
        <f t="shared" si="0"/>
        <v>1470</v>
      </c>
      <c r="I10" s="54">
        <v>100</v>
      </c>
      <c r="J10" s="55">
        <f t="shared" si="1"/>
        <v>1570</v>
      </c>
      <c r="K10" s="56" t="s">
        <v>42</v>
      </c>
    </row>
    <row r="11" spans="1:11" ht="24.75" customHeight="1">
      <c r="A11" s="37"/>
      <c r="B11" s="48">
        <v>4</v>
      </c>
      <c r="C11" s="25">
        <v>573</v>
      </c>
      <c r="D11" s="49"/>
      <c r="E11" s="50"/>
      <c r="F11" s="51"/>
      <c r="G11" s="52"/>
      <c r="H11" s="53">
        <f t="shared" si="0"/>
        <v>0</v>
      </c>
      <c r="I11" s="54">
        <v>350</v>
      </c>
      <c r="J11" s="55">
        <f t="shared" si="1"/>
        <v>350</v>
      </c>
      <c r="K11" s="56"/>
    </row>
    <row r="12" spans="1:11" ht="24.75" customHeight="1">
      <c r="A12" s="37"/>
      <c r="B12" s="48">
        <v>5</v>
      </c>
      <c r="C12" s="25">
        <v>468</v>
      </c>
      <c r="D12" s="49"/>
      <c r="E12" s="50"/>
      <c r="F12" s="51">
        <v>1020</v>
      </c>
      <c r="G12" s="52"/>
      <c r="H12" s="53">
        <f t="shared" si="0"/>
        <v>1020</v>
      </c>
      <c r="I12" s="54"/>
      <c r="J12" s="55">
        <f t="shared" si="1"/>
        <v>1020</v>
      </c>
      <c r="K12" s="56" t="s">
        <v>43</v>
      </c>
    </row>
    <row r="13" spans="1:11" ht="24.75" customHeight="1">
      <c r="A13" s="37"/>
      <c r="B13" s="48">
        <v>6</v>
      </c>
      <c r="C13" s="25">
        <v>611</v>
      </c>
      <c r="D13" s="49"/>
      <c r="E13" s="50"/>
      <c r="F13" s="51">
        <v>470</v>
      </c>
      <c r="G13" s="52"/>
      <c r="H13" s="53">
        <f t="shared" si="0"/>
        <v>470</v>
      </c>
      <c r="I13" s="54"/>
      <c r="J13" s="55">
        <f t="shared" si="1"/>
        <v>470</v>
      </c>
      <c r="K13" s="56" t="s">
        <v>36</v>
      </c>
    </row>
    <row r="14" spans="1:11" ht="24.75" customHeight="1">
      <c r="A14" s="37"/>
      <c r="B14" s="48">
        <v>7</v>
      </c>
      <c r="C14" s="57">
        <v>666</v>
      </c>
      <c r="D14" s="58"/>
      <c r="E14" s="59"/>
      <c r="F14" s="60">
        <v>1160</v>
      </c>
      <c r="G14" s="61"/>
      <c r="H14" s="53">
        <f t="shared" si="0"/>
        <v>1160</v>
      </c>
      <c r="I14" s="62"/>
      <c r="J14" s="55">
        <f t="shared" si="1"/>
        <v>1160</v>
      </c>
      <c r="K14" s="63" t="s">
        <v>39</v>
      </c>
    </row>
    <row r="15" spans="1:11" ht="24.75" customHeight="1">
      <c r="A15" s="37"/>
      <c r="B15" s="48">
        <v>8</v>
      </c>
      <c r="C15" s="57">
        <v>370</v>
      </c>
      <c r="D15" s="58"/>
      <c r="E15" s="59"/>
      <c r="F15" s="60"/>
      <c r="G15" s="61"/>
      <c r="H15" s="53">
        <f t="shared" si="0"/>
        <v>0</v>
      </c>
      <c r="I15" s="62">
        <v>710</v>
      </c>
      <c r="J15" s="55">
        <f t="shared" si="1"/>
        <v>710</v>
      </c>
      <c r="K15" s="63"/>
    </row>
    <row r="16" spans="1:11" ht="24.75" customHeight="1">
      <c r="A16" s="37"/>
      <c r="B16" s="48">
        <v>9</v>
      </c>
      <c r="C16" s="57">
        <v>613</v>
      </c>
      <c r="D16" s="58"/>
      <c r="E16" s="59">
        <v>410</v>
      </c>
      <c r="F16" s="60">
        <v>500</v>
      </c>
      <c r="G16" s="61">
        <v>200</v>
      </c>
      <c r="H16" s="53">
        <f t="shared" si="0"/>
        <v>1110</v>
      </c>
      <c r="I16" s="62">
        <v>200</v>
      </c>
      <c r="J16" s="55">
        <f t="shared" si="1"/>
        <v>1310</v>
      </c>
      <c r="K16" s="63" t="s">
        <v>37</v>
      </c>
    </row>
    <row r="17" spans="1:11" ht="24.75" customHeight="1">
      <c r="A17" s="37"/>
      <c r="B17" s="48">
        <v>10</v>
      </c>
      <c r="C17" s="57">
        <v>610</v>
      </c>
      <c r="D17" s="58"/>
      <c r="E17" s="59">
        <v>600</v>
      </c>
      <c r="F17" s="60">
        <v>400</v>
      </c>
      <c r="G17" s="61">
        <v>100</v>
      </c>
      <c r="H17" s="53">
        <f t="shared" si="0"/>
        <v>1100</v>
      </c>
      <c r="I17" s="62"/>
      <c r="J17" s="55">
        <f t="shared" si="1"/>
        <v>1100</v>
      </c>
      <c r="K17" s="63" t="s">
        <v>37</v>
      </c>
    </row>
    <row r="18" spans="1:11" ht="24.75" customHeight="1">
      <c r="A18" s="37"/>
      <c r="B18" s="48">
        <v>11</v>
      </c>
      <c r="C18" s="57">
        <v>463</v>
      </c>
      <c r="D18" s="58"/>
      <c r="E18" s="59"/>
      <c r="F18" s="60"/>
      <c r="G18" s="61"/>
      <c r="H18" s="53">
        <f t="shared" si="0"/>
        <v>0</v>
      </c>
      <c r="I18" s="62">
        <v>330</v>
      </c>
      <c r="J18" s="55">
        <f t="shared" si="1"/>
        <v>330</v>
      </c>
      <c r="K18" s="63" t="s">
        <v>42</v>
      </c>
    </row>
    <row r="19" spans="1:11" ht="24.75" customHeight="1">
      <c r="A19" s="37"/>
      <c r="B19" s="48">
        <v>12</v>
      </c>
      <c r="C19" s="57">
        <v>611</v>
      </c>
      <c r="D19" s="58"/>
      <c r="E19" s="59"/>
      <c r="F19" s="60">
        <v>590</v>
      </c>
      <c r="G19" s="61"/>
      <c r="H19" s="53">
        <f t="shared" si="0"/>
        <v>590</v>
      </c>
      <c r="I19" s="62"/>
      <c r="J19" s="55">
        <f t="shared" si="1"/>
        <v>590</v>
      </c>
      <c r="K19" s="63" t="s">
        <v>36</v>
      </c>
    </row>
    <row r="20" spans="1:11" ht="24.75" customHeight="1">
      <c r="A20" s="37"/>
      <c r="B20" s="48">
        <v>13</v>
      </c>
      <c r="C20" s="57">
        <v>573</v>
      </c>
      <c r="D20" s="58"/>
      <c r="E20" s="59"/>
      <c r="F20" s="60"/>
      <c r="G20" s="61"/>
      <c r="H20" s="53">
        <f t="shared" si="0"/>
        <v>0</v>
      </c>
      <c r="I20" s="62">
        <v>300</v>
      </c>
      <c r="J20" s="55">
        <f t="shared" si="1"/>
        <v>300</v>
      </c>
      <c r="K20" s="63"/>
    </row>
    <row r="21" spans="1:11" ht="24.75" customHeight="1">
      <c r="A21" s="37"/>
      <c r="B21" s="48">
        <v>14</v>
      </c>
      <c r="C21" s="57">
        <v>370</v>
      </c>
      <c r="D21" s="58"/>
      <c r="E21" s="59"/>
      <c r="F21" s="60"/>
      <c r="G21" s="61"/>
      <c r="H21" s="53">
        <f t="shared" si="0"/>
        <v>0</v>
      </c>
      <c r="I21" s="62">
        <v>330</v>
      </c>
      <c r="J21" s="55">
        <f t="shared" si="1"/>
        <v>330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613</v>
      </c>
      <c r="D26" s="49"/>
      <c r="E26" s="50"/>
      <c r="F26" s="51">
        <v>710</v>
      </c>
      <c r="G26" s="52">
        <v>300</v>
      </c>
      <c r="H26" s="53">
        <f aca="true" t="shared" si="2" ref="H26:H35">SUM(E26:G26)</f>
        <v>1010</v>
      </c>
      <c r="I26" s="54">
        <v>200</v>
      </c>
      <c r="J26" s="82">
        <f aca="true" t="shared" si="3" ref="J26:J35">H26+I26</f>
        <v>1210</v>
      </c>
      <c r="K26" s="56" t="s">
        <v>39</v>
      </c>
    </row>
    <row r="27" spans="1:11" ht="24.75" customHeight="1">
      <c r="A27" s="80"/>
      <c r="B27" s="64">
        <v>17</v>
      </c>
      <c r="C27" s="25">
        <v>610</v>
      </c>
      <c r="D27" s="49"/>
      <c r="E27" s="50">
        <v>850</v>
      </c>
      <c r="F27" s="51">
        <v>700</v>
      </c>
      <c r="G27" s="52">
        <v>200</v>
      </c>
      <c r="H27" s="53">
        <f t="shared" si="2"/>
        <v>1750</v>
      </c>
      <c r="I27" s="54">
        <v>100</v>
      </c>
      <c r="J27" s="82">
        <f t="shared" si="3"/>
        <v>1850</v>
      </c>
      <c r="K27" s="56" t="s">
        <v>37</v>
      </c>
    </row>
    <row r="28" spans="1:11" ht="24.75" customHeight="1">
      <c r="A28" s="80"/>
      <c r="B28" s="48">
        <v>18</v>
      </c>
      <c r="C28" s="57">
        <v>616</v>
      </c>
      <c r="D28" s="58"/>
      <c r="E28" s="59">
        <v>440</v>
      </c>
      <c r="F28" s="60"/>
      <c r="G28" s="61"/>
      <c r="H28" s="53">
        <f t="shared" si="2"/>
        <v>440</v>
      </c>
      <c r="I28" s="62">
        <v>200</v>
      </c>
      <c r="J28" s="82">
        <f t="shared" si="3"/>
        <v>640</v>
      </c>
      <c r="K28" s="63" t="s">
        <v>43</v>
      </c>
    </row>
    <row r="29" spans="1:11" ht="24.75" customHeight="1">
      <c r="A29" s="80"/>
      <c r="B29" s="48">
        <v>19</v>
      </c>
      <c r="C29" s="57">
        <v>613</v>
      </c>
      <c r="D29" s="58"/>
      <c r="E29" s="59"/>
      <c r="F29" s="60">
        <v>100</v>
      </c>
      <c r="G29" s="61">
        <v>230</v>
      </c>
      <c r="H29" s="53">
        <f t="shared" si="2"/>
        <v>330</v>
      </c>
      <c r="I29" s="62"/>
      <c r="J29" s="82">
        <f t="shared" si="3"/>
        <v>330</v>
      </c>
      <c r="K29" s="63" t="s">
        <v>39</v>
      </c>
    </row>
    <row r="30" spans="1:11" ht="24.75" customHeight="1">
      <c r="A30" s="80"/>
      <c r="B30" s="48">
        <v>20</v>
      </c>
      <c r="C30" s="57">
        <v>610</v>
      </c>
      <c r="D30" s="58"/>
      <c r="E30" s="59"/>
      <c r="F30" s="60">
        <v>760</v>
      </c>
      <c r="G30" s="61"/>
      <c r="H30" s="53">
        <f t="shared" si="2"/>
        <v>760</v>
      </c>
      <c r="I30" s="62"/>
      <c r="J30" s="82">
        <f t="shared" si="3"/>
        <v>760</v>
      </c>
      <c r="K30" s="63" t="s">
        <v>37</v>
      </c>
    </row>
    <row r="31" spans="1:11" ht="24.75" customHeight="1">
      <c r="A31" s="80"/>
      <c r="B31" s="48">
        <v>21</v>
      </c>
      <c r="C31" s="57">
        <v>616</v>
      </c>
      <c r="D31" s="58"/>
      <c r="E31" s="59"/>
      <c r="F31" s="60">
        <v>690</v>
      </c>
      <c r="G31" s="61"/>
      <c r="H31" s="53">
        <f t="shared" si="2"/>
        <v>690</v>
      </c>
      <c r="I31" s="62"/>
      <c r="J31" s="82">
        <f t="shared" si="3"/>
        <v>690</v>
      </c>
      <c r="K31" s="63" t="s">
        <v>43</v>
      </c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>
        <v>610</v>
      </c>
      <c r="D39" s="85"/>
      <c r="E39" s="86">
        <v>620</v>
      </c>
      <c r="F39" s="87">
        <v>500</v>
      </c>
      <c r="G39" s="88"/>
      <c r="H39" s="89">
        <f aca="true" t="shared" si="4" ref="H39:H48">SUM(E39:G39)</f>
        <v>1120</v>
      </c>
      <c r="I39" s="90"/>
      <c r="J39" s="91">
        <f aca="true" t="shared" si="5" ref="J39:J48">H39+I39</f>
        <v>1120</v>
      </c>
      <c r="K39" s="92" t="s">
        <v>37</v>
      </c>
    </row>
    <row r="40" spans="1:11" ht="24.75" customHeight="1">
      <c r="A40" s="37"/>
      <c r="B40" s="64">
        <v>27</v>
      </c>
      <c r="C40" s="57">
        <v>613</v>
      </c>
      <c r="D40" s="58"/>
      <c r="E40" s="59"/>
      <c r="F40" s="60">
        <v>500</v>
      </c>
      <c r="G40" s="61">
        <v>100</v>
      </c>
      <c r="H40" s="89">
        <f t="shared" si="4"/>
        <v>600</v>
      </c>
      <c r="I40" s="62">
        <v>100</v>
      </c>
      <c r="J40" s="91">
        <f t="shared" si="5"/>
        <v>700</v>
      </c>
      <c r="K40" s="63" t="s">
        <v>39</v>
      </c>
    </row>
    <row r="41" spans="1:11" ht="24.75" customHeight="1">
      <c r="A41" s="37"/>
      <c r="B41" s="48">
        <v>28</v>
      </c>
      <c r="C41" s="57">
        <v>616</v>
      </c>
      <c r="D41" s="58"/>
      <c r="E41" s="59"/>
      <c r="F41" s="60">
        <v>860</v>
      </c>
      <c r="G41" s="61"/>
      <c r="H41" s="89">
        <f t="shared" si="4"/>
        <v>860</v>
      </c>
      <c r="I41" s="62"/>
      <c r="J41" s="91">
        <f t="shared" si="5"/>
        <v>860</v>
      </c>
      <c r="K41" s="63" t="s">
        <v>43</v>
      </c>
    </row>
    <row r="42" spans="1:11" ht="24.75" customHeight="1">
      <c r="A42" s="37"/>
      <c r="B42" s="48">
        <v>29</v>
      </c>
      <c r="C42" s="57">
        <v>610</v>
      </c>
      <c r="D42" s="58"/>
      <c r="E42" s="59"/>
      <c r="F42" s="60">
        <v>680</v>
      </c>
      <c r="G42" s="61"/>
      <c r="H42" s="89">
        <f t="shared" si="4"/>
        <v>680</v>
      </c>
      <c r="I42" s="62">
        <v>100</v>
      </c>
      <c r="J42" s="91">
        <f t="shared" si="5"/>
        <v>780</v>
      </c>
      <c r="K42" s="63" t="s">
        <v>37</v>
      </c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4570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11540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1530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17640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3120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20760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>
        <v>618</v>
      </c>
      <c r="C59" s="119"/>
      <c r="D59" s="120">
        <v>8630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8.63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100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50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4903</v>
      </c>
      <c r="C82" s="119"/>
      <c r="D82" s="120">
        <v>5820</v>
      </c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>
        <v>618</v>
      </c>
      <c r="C83" s="119"/>
      <c r="D83" s="120">
        <v>12390</v>
      </c>
      <c r="E83" s="63"/>
      <c r="F83" s="57"/>
      <c r="G83" s="121">
        <v>8210</v>
      </c>
      <c r="H83" s="57">
        <v>190</v>
      </c>
      <c r="I83" s="122">
        <v>95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15540</v>
      </c>
      <c r="E84" s="63">
        <v>161</v>
      </c>
      <c r="F84" s="57">
        <v>80</v>
      </c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>
        <v>618</v>
      </c>
      <c r="C85" s="119"/>
      <c r="D85" s="120">
        <v>6770</v>
      </c>
      <c r="E85" s="63">
        <v>61</v>
      </c>
      <c r="F85" s="57">
        <v>30</v>
      </c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48.730000000000004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412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205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1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23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6">
      <selection activeCell="D85" sqref="D85"/>
    </sheetView>
  </sheetViews>
  <sheetFormatPr defaultColWidth="9.140625" defaultRowHeight="12.75"/>
  <cols>
    <col min="1" max="1" width="3.28125" style="0" customWidth="1"/>
    <col min="2" max="2" width="6.42187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1.574218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24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171">
        <v>613</v>
      </c>
      <c r="D8" s="40"/>
      <c r="E8" s="129">
        <v>300</v>
      </c>
      <c r="F8" s="39">
        <v>670</v>
      </c>
      <c r="G8" s="130"/>
      <c r="H8" s="131">
        <f aca="true" t="shared" si="0" ref="H8:H22">SUM(E8:G8)</f>
        <v>970</v>
      </c>
      <c r="I8" s="39"/>
      <c r="J8" s="133"/>
      <c r="K8" s="134" t="s">
        <v>37</v>
      </c>
    </row>
    <row r="9" spans="1:11" ht="24.75" customHeight="1">
      <c r="A9" s="37"/>
      <c r="B9" s="48">
        <v>2</v>
      </c>
      <c r="C9" s="25">
        <v>468</v>
      </c>
      <c r="D9" s="49"/>
      <c r="E9" s="135">
        <v>200</v>
      </c>
      <c r="F9" s="25">
        <v>510</v>
      </c>
      <c r="G9" s="136"/>
      <c r="H9" s="137">
        <f t="shared" si="0"/>
        <v>710</v>
      </c>
      <c r="I9" s="138"/>
      <c r="J9" s="139">
        <f aca="true" t="shared" si="1" ref="J9:J22">H9+I9</f>
        <v>710</v>
      </c>
      <c r="K9" s="140" t="s">
        <v>36</v>
      </c>
    </row>
    <row r="10" spans="1:11" ht="24.75" customHeight="1">
      <c r="A10" s="37"/>
      <c r="B10" s="48">
        <v>3</v>
      </c>
      <c r="C10" s="25">
        <v>610</v>
      </c>
      <c r="D10" s="49"/>
      <c r="E10" s="135">
        <v>500</v>
      </c>
      <c r="F10" s="25">
        <v>550</v>
      </c>
      <c r="G10" s="136"/>
      <c r="H10" s="137">
        <f t="shared" si="0"/>
        <v>1050</v>
      </c>
      <c r="I10" s="138"/>
      <c r="J10" s="139">
        <f t="shared" si="1"/>
        <v>1050</v>
      </c>
      <c r="K10" s="140" t="s">
        <v>37</v>
      </c>
    </row>
    <row r="11" spans="1:11" ht="24.75" customHeight="1">
      <c r="A11" s="37"/>
      <c r="B11" s="48">
        <v>4</v>
      </c>
      <c r="C11" s="25">
        <v>463</v>
      </c>
      <c r="D11" s="49"/>
      <c r="E11" s="135">
        <v>500</v>
      </c>
      <c r="F11" s="25">
        <v>510</v>
      </c>
      <c r="G11" s="136">
        <v>200</v>
      </c>
      <c r="H11" s="137">
        <f t="shared" si="0"/>
        <v>1210</v>
      </c>
      <c r="I11" s="138"/>
      <c r="J11" s="139">
        <f t="shared" si="1"/>
        <v>1210</v>
      </c>
      <c r="K11" s="140" t="s">
        <v>42</v>
      </c>
    </row>
    <row r="12" spans="1:11" ht="24.75" customHeight="1">
      <c r="A12" s="37"/>
      <c r="B12" s="48">
        <v>5</v>
      </c>
      <c r="C12" s="25">
        <v>616</v>
      </c>
      <c r="D12" s="49"/>
      <c r="E12" s="135">
        <v>200</v>
      </c>
      <c r="F12" s="25">
        <v>490</v>
      </c>
      <c r="G12" s="136"/>
      <c r="H12" s="137">
        <f t="shared" si="0"/>
        <v>690</v>
      </c>
      <c r="I12" s="138"/>
      <c r="J12" s="139">
        <f t="shared" si="1"/>
        <v>690</v>
      </c>
      <c r="K12" s="140" t="s">
        <v>43</v>
      </c>
    </row>
    <row r="13" spans="1:11" ht="24.75" customHeight="1">
      <c r="A13" s="37"/>
      <c r="B13" s="48">
        <v>6</v>
      </c>
      <c r="C13" s="25">
        <v>666</v>
      </c>
      <c r="D13" s="49"/>
      <c r="E13" s="135">
        <v>400</v>
      </c>
      <c r="F13" s="25">
        <v>460</v>
      </c>
      <c r="G13" s="136"/>
      <c r="H13" s="137">
        <f t="shared" si="0"/>
        <v>860</v>
      </c>
      <c r="I13" s="138"/>
      <c r="J13" s="139">
        <f t="shared" si="1"/>
        <v>860</v>
      </c>
      <c r="K13" s="140" t="s">
        <v>39</v>
      </c>
    </row>
    <row r="14" spans="1:11" ht="24.75" customHeight="1">
      <c r="A14" s="37"/>
      <c r="B14" s="48">
        <v>7</v>
      </c>
      <c r="C14" s="141">
        <v>573</v>
      </c>
      <c r="D14" s="142"/>
      <c r="E14" s="143"/>
      <c r="F14" s="141"/>
      <c r="G14" s="144"/>
      <c r="H14" s="137">
        <f t="shared" si="0"/>
        <v>0</v>
      </c>
      <c r="I14" s="145">
        <v>1620</v>
      </c>
      <c r="J14" s="139">
        <f t="shared" si="1"/>
        <v>1620</v>
      </c>
      <c r="K14" s="146" t="s">
        <v>37</v>
      </c>
    </row>
    <row r="15" spans="1:11" ht="24.75" customHeight="1">
      <c r="A15" s="37"/>
      <c r="B15" s="48">
        <v>8</v>
      </c>
      <c r="C15" s="141">
        <v>370</v>
      </c>
      <c r="D15" s="142"/>
      <c r="E15" s="143"/>
      <c r="F15" s="141"/>
      <c r="G15" s="144"/>
      <c r="H15" s="137">
        <f t="shared" si="0"/>
        <v>0</v>
      </c>
      <c r="I15" s="145">
        <v>800</v>
      </c>
      <c r="J15" s="139">
        <f t="shared" si="1"/>
        <v>800</v>
      </c>
      <c r="K15" s="146" t="s">
        <v>40</v>
      </c>
    </row>
    <row r="16" spans="1:11" ht="24.75" customHeight="1">
      <c r="A16" s="37"/>
      <c r="B16" s="48">
        <v>9</v>
      </c>
      <c r="C16" s="141">
        <v>468</v>
      </c>
      <c r="D16" s="142"/>
      <c r="E16" s="143">
        <v>200</v>
      </c>
      <c r="F16" s="141">
        <v>400</v>
      </c>
      <c r="G16" s="144"/>
      <c r="H16" s="137">
        <f t="shared" si="0"/>
        <v>600</v>
      </c>
      <c r="I16" s="145"/>
      <c r="J16" s="139">
        <f t="shared" si="1"/>
        <v>600</v>
      </c>
      <c r="K16" s="146" t="s">
        <v>36</v>
      </c>
    </row>
    <row r="17" spans="1:11" ht="24.75" customHeight="1">
      <c r="A17" s="37"/>
      <c r="B17" s="48">
        <v>10</v>
      </c>
      <c r="C17" s="141">
        <v>463</v>
      </c>
      <c r="D17" s="142"/>
      <c r="E17" s="143">
        <v>400</v>
      </c>
      <c r="F17" s="141">
        <v>490</v>
      </c>
      <c r="G17" s="144"/>
      <c r="H17" s="137">
        <f t="shared" si="0"/>
        <v>890</v>
      </c>
      <c r="I17" s="145"/>
      <c r="J17" s="139">
        <f t="shared" si="1"/>
        <v>890</v>
      </c>
      <c r="K17" s="146" t="s">
        <v>42</v>
      </c>
    </row>
    <row r="18" spans="1:11" ht="24.75" customHeight="1">
      <c r="A18" s="37"/>
      <c r="B18" s="48">
        <v>11</v>
      </c>
      <c r="C18" s="141">
        <v>666</v>
      </c>
      <c r="D18" s="142"/>
      <c r="E18" s="143"/>
      <c r="F18" s="141">
        <v>410</v>
      </c>
      <c r="G18" s="144"/>
      <c r="H18" s="137">
        <f t="shared" si="0"/>
        <v>410</v>
      </c>
      <c r="I18" s="145"/>
      <c r="J18" s="139">
        <f t="shared" si="1"/>
        <v>410</v>
      </c>
      <c r="K18" s="146" t="s">
        <v>39</v>
      </c>
    </row>
    <row r="19" spans="1:11" ht="24.75" customHeight="1">
      <c r="A19" s="37"/>
      <c r="B19" s="48">
        <v>12</v>
      </c>
      <c r="C19" s="141">
        <v>610</v>
      </c>
      <c r="D19" s="142"/>
      <c r="E19" s="143">
        <v>300</v>
      </c>
      <c r="F19" s="141">
        <v>590</v>
      </c>
      <c r="G19" s="144"/>
      <c r="H19" s="137">
        <f t="shared" si="0"/>
        <v>890</v>
      </c>
      <c r="I19" s="145"/>
      <c r="J19" s="139">
        <f t="shared" si="1"/>
        <v>890</v>
      </c>
      <c r="K19" s="146" t="s">
        <v>37</v>
      </c>
    </row>
    <row r="20" spans="1:11" ht="24.75" customHeight="1">
      <c r="A20" s="37"/>
      <c r="B20" s="48">
        <v>13</v>
      </c>
      <c r="C20" s="141">
        <v>613</v>
      </c>
      <c r="D20" s="142"/>
      <c r="E20" s="143">
        <v>500</v>
      </c>
      <c r="F20" s="141">
        <v>540</v>
      </c>
      <c r="G20" s="144"/>
      <c r="H20" s="137">
        <f t="shared" si="0"/>
        <v>1040</v>
      </c>
      <c r="I20" s="145"/>
      <c r="J20" s="139">
        <f t="shared" si="1"/>
        <v>1040</v>
      </c>
      <c r="K20" s="146" t="s">
        <v>37</v>
      </c>
    </row>
    <row r="21" spans="1:11" ht="24.75" customHeight="1">
      <c r="A21" s="37"/>
      <c r="B21" s="48">
        <v>14</v>
      </c>
      <c r="C21" s="141"/>
      <c r="D21" s="142"/>
      <c r="E21" s="143"/>
      <c r="F21" s="141"/>
      <c r="G21" s="144"/>
      <c r="H21" s="137">
        <f t="shared" si="0"/>
        <v>0</v>
      </c>
      <c r="I21" s="145"/>
      <c r="J21" s="139">
        <f t="shared" si="1"/>
        <v>0</v>
      </c>
      <c r="K21" s="146"/>
    </row>
    <row r="22" spans="1:11" ht="24.75" customHeight="1">
      <c r="A22" s="37"/>
      <c r="B22" s="64">
        <v>15</v>
      </c>
      <c r="C22" s="147"/>
      <c r="D22" s="148"/>
      <c r="E22" s="149"/>
      <c r="F22" s="147"/>
      <c r="G22" s="150"/>
      <c r="H22" s="151">
        <f t="shared" si="0"/>
        <v>0</v>
      </c>
      <c r="I22" s="152"/>
      <c r="J22" s="139">
        <f t="shared" si="1"/>
        <v>0</v>
      </c>
      <c r="K22" s="153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463</v>
      </c>
      <c r="D26" s="49"/>
      <c r="E26" s="135"/>
      <c r="F26" s="25">
        <v>1030</v>
      </c>
      <c r="G26" s="136">
        <v>400</v>
      </c>
      <c r="H26" s="137">
        <f aca="true" t="shared" si="2" ref="H26:H35">SUM(E26:G26)</f>
        <v>1430</v>
      </c>
      <c r="I26" s="138"/>
      <c r="J26" s="154">
        <f aca="true" t="shared" si="3" ref="J26:J35">H26+I26</f>
        <v>1430</v>
      </c>
      <c r="K26" s="140" t="s">
        <v>39</v>
      </c>
    </row>
    <row r="27" spans="1:11" ht="24.75" customHeight="1">
      <c r="A27" s="80"/>
      <c r="B27" s="64">
        <v>17</v>
      </c>
      <c r="C27" s="25">
        <v>463</v>
      </c>
      <c r="D27" s="49"/>
      <c r="E27" s="135"/>
      <c r="F27" s="25">
        <v>650</v>
      </c>
      <c r="G27" s="136"/>
      <c r="H27" s="137">
        <f t="shared" si="2"/>
        <v>650</v>
      </c>
      <c r="I27" s="138"/>
      <c r="J27" s="154">
        <f t="shared" si="3"/>
        <v>650</v>
      </c>
      <c r="K27" s="140" t="s">
        <v>39</v>
      </c>
    </row>
    <row r="28" spans="1:11" ht="24.75" customHeight="1">
      <c r="A28" s="80"/>
      <c r="B28" s="48">
        <v>18</v>
      </c>
      <c r="C28" s="141">
        <v>613</v>
      </c>
      <c r="D28" s="142"/>
      <c r="E28" s="143"/>
      <c r="F28" s="141">
        <v>500</v>
      </c>
      <c r="G28" s="144">
        <v>260</v>
      </c>
      <c r="H28" s="137">
        <f t="shared" si="2"/>
        <v>760</v>
      </c>
      <c r="I28" s="145"/>
      <c r="J28" s="154">
        <f t="shared" si="3"/>
        <v>760</v>
      </c>
      <c r="K28" s="146" t="s">
        <v>43</v>
      </c>
    </row>
    <row r="29" spans="1:11" ht="24.75" customHeight="1">
      <c r="A29" s="80"/>
      <c r="B29" s="48">
        <v>19</v>
      </c>
      <c r="C29" s="141">
        <v>610</v>
      </c>
      <c r="D29" s="142"/>
      <c r="E29" s="143"/>
      <c r="F29" s="141">
        <v>500</v>
      </c>
      <c r="G29" s="144">
        <v>330</v>
      </c>
      <c r="H29" s="137">
        <f t="shared" si="2"/>
        <v>830</v>
      </c>
      <c r="I29" s="145"/>
      <c r="J29" s="154">
        <f t="shared" si="3"/>
        <v>830</v>
      </c>
      <c r="K29" s="146" t="s">
        <v>37</v>
      </c>
    </row>
    <row r="30" spans="1:11" ht="24.75" customHeight="1">
      <c r="A30" s="80"/>
      <c r="B30" s="48">
        <v>20</v>
      </c>
      <c r="C30" s="141"/>
      <c r="D30" s="142"/>
      <c r="E30" s="143"/>
      <c r="F30" s="141"/>
      <c r="G30" s="144"/>
      <c r="H30" s="137">
        <f t="shared" si="2"/>
        <v>0</v>
      </c>
      <c r="I30" s="145"/>
      <c r="J30" s="154">
        <f t="shared" si="3"/>
        <v>0</v>
      </c>
      <c r="K30" s="146"/>
    </row>
    <row r="31" spans="1:11" ht="24.75" customHeight="1">
      <c r="A31" s="80"/>
      <c r="B31" s="48">
        <v>21</v>
      </c>
      <c r="C31" s="141"/>
      <c r="D31" s="142"/>
      <c r="E31" s="143"/>
      <c r="F31" s="141"/>
      <c r="G31" s="144"/>
      <c r="H31" s="137">
        <f t="shared" si="2"/>
        <v>0</v>
      </c>
      <c r="I31" s="145"/>
      <c r="J31" s="154">
        <f t="shared" si="3"/>
        <v>0</v>
      </c>
      <c r="K31" s="146"/>
    </row>
    <row r="32" spans="1:11" ht="24.75" customHeight="1">
      <c r="A32" s="80"/>
      <c r="B32" s="48">
        <v>22</v>
      </c>
      <c r="C32" s="141"/>
      <c r="D32" s="142"/>
      <c r="E32" s="143"/>
      <c r="F32" s="141"/>
      <c r="G32" s="144"/>
      <c r="H32" s="137">
        <f t="shared" si="2"/>
        <v>0</v>
      </c>
      <c r="I32" s="145"/>
      <c r="J32" s="154">
        <f t="shared" si="3"/>
        <v>0</v>
      </c>
      <c r="K32" s="146"/>
    </row>
    <row r="33" spans="1:11" ht="24.75" customHeight="1">
      <c r="A33" s="80"/>
      <c r="B33" s="48">
        <v>23</v>
      </c>
      <c r="C33" s="141"/>
      <c r="D33" s="142"/>
      <c r="E33" s="143"/>
      <c r="F33" s="141"/>
      <c r="G33" s="144"/>
      <c r="H33" s="137">
        <f t="shared" si="2"/>
        <v>0</v>
      </c>
      <c r="I33" s="145"/>
      <c r="J33" s="154">
        <f t="shared" si="3"/>
        <v>0</v>
      </c>
      <c r="K33" s="146"/>
    </row>
    <row r="34" spans="1:11" ht="24.75" customHeight="1">
      <c r="A34" s="80"/>
      <c r="B34" s="48">
        <v>24</v>
      </c>
      <c r="C34" s="141"/>
      <c r="D34" s="142"/>
      <c r="E34" s="143"/>
      <c r="F34" s="141"/>
      <c r="G34" s="144"/>
      <c r="H34" s="137">
        <f t="shared" si="2"/>
        <v>0</v>
      </c>
      <c r="I34" s="145"/>
      <c r="J34" s="154">
        <f t="shared" si="3"/>
        <v>0</v>
      </c>
      <c r="K34" s="146"/>
    </row>
    <row r="35" spans="1:11" ht="24.75" customHeight="1">
      <c r="A35" s="80"/>
      <c r="B35" s="64">
        <v>25</v>
      </c>
      <c r="C35" s="147"/>
      <c r="D35" s="148"/>
      <c r="E35" s="149"/>
      <c r="F35" s="147"/>
      <c r="G35" s="150"/>
      <c r="H35" s="137">
        <f t="shared" si="2"/>
        <v>0</v>
      </c>
      <c r="I35" s="152"/>
      <c r="J35" s="154">
        <f t="shared" si="3"/>
        <v>0</v>
      </c>
      <c r="K35" s="153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155">
        <v>463</v>
      </c>
      <c r="D39" s="156"/>
      <c r="E39" s="157"/>
      <c r="F39" s="155">
        <v>500</v>
      </c>
      <c r="G39" s="158">
        <v>340</v>
      </c>
      <c r="H39" s="159">
        <f aca="true" t="shared" si="4" ref="H39:H48">SUM(E39:G39)</f>
        <v>840</v>
      </c>
      <c r="I39" s="160"/>
      <c r="J39" s="161">
        <f aca="true" t="shared" si="5" ref="J39:J48">H39+I39</f>
        <v>840</v>
      </c>
      <c r="K39" s="162" t="s">
        <v>43</v>
      </c>
    </row>
    <row r="40" spans="1:11" ht="24.75" customHeight="1">
      <c r="A40" s="37"/>
      <c r="B40" s="64">
        <v>27</v>
      </c>
      <c r="C40" s="141">
        <v>610</v>
      </c>
      <c r="D40" s="142"/>
      <c r="E40" s="143">
        <v>500</v>
      </c>
      <c r="F40" s="141">
        <v>340</v>
      </c>
      <c r="G40" s="144"/>
      <c r="H40" s="159">
        <f t="shared" si="4"/>
        <v>840</v>
      </c>
      <c r="I40" s="145"/>
      <c r="J40" s="161">
        <f t="shared" si="5"/>
        <v>840</v>
      </c>
      <c r="K40" s="146" t="s">
        <v>37</v>
      </c>
    </row>
    <row r="41" spans="1:11" ht="24.75" customHeight="1">
      <c r="A41" s="37"/>
      <c r="B41" s="48">
        <v>28</v>
      </c>
      <c r="C41" s="141">
        <v>610</v>
      </c>
      <c r="D41" s="142"/>
      <c r="E41" s="143"/>
      <c r="F41" s="141"/>
      <c r="G41" s="144"/>
      <c r="H41" s="159">
        <f t="shared" si="4"/>
        <v>0</v>
      </c>
      <c r="I41" s="145">
        <v>310</v>
      </c>
      <c r="J41" s="161">
        <f t="shared" si="5"/>
        <v>310</v>
      </c>
      <c r="K41" s="146" t="s">
        <v>37</v>
      </c>
    </row>
    <row r="42" spans="1:11" ht="24.75" customHeight="1">
      <c r="A42" s="37"/>
      <c r="B42" s="48">
        <v>29</v>
      </c>
      <c r="C42" s="141">
        <v>613</v>
      </c>
      <c r="D42" s="142"/>
      <c r="E42" s="143">
        <v>400</v>
      </c>
      <c r="F42" s="141"/>
      <c r="G42" s="144"/>
      <c r="H42" s="159">
        <f t="shared" si="4"/>
        <v>400</v>
      </c>
      <c r="I42" s="145">
        <v>260</v>
      </c>
      <c r="J42" s="161">
        <f t="shared" si="5"/>
        <v>660</v>
      </c>
      <c r="K42" s="146" t="s">
        <v>39</v>
      </c>
    </row>
    <row r="43" spans="1:11" ht="24.75" customHeight="1">
      <c r="A43" s="37"/>
      <c r="B43" s="48">
        <v>30</v>
      </c>
      <c r="C43" s="141"/>
      <c r="D43" s="142"/>
      <c r="E43" s="143"/>
      <c r="F43" s="141"/>
      <c r="G43" s="144"/>
      <c r="H43" s="159">
        <f t="shared" si="4"/>
        <v>0</v>
      </c>
      <c r="I43" s="145"/>
      <c r="J43" s="161">
        <f t="shared" si="5"/>
        <v>0</v>
      </c>
      <c r="K43" s="146"/>
    </row>
    <row r="44" spans="1:11" ht="24.75" customHeight="1">
      <c r="A44" s="37"/>
      <c r="B44" s="48">
        <v>31</v>
      </c>
      <c r="C44" s="141"/>
      <c r="D44" s="142"/>
      <c r="E44" s="143"/>
      <c r="F44" s="141"/>
      <c r="G44" s="144"/>
      <c r="H44" s="159">
        <f t="shared" si="4"/>
        <v>0</v>
      </c>
      <c r="I44" s="145"/>
      <c r="J44" s="161">
        <f t="shared" si="5"/>
        <v>0</v>
      </c>
      <c r="K44" s="146"/>
    </row>
    <row r="45" spans="1:11" ht="24.75" customHeight="1">
      <c r="A45" s="37"/>
      <c r="B45" s="48">
        <v>32</v>
      </c>
      <c r="C45" s="141"/>
      <c r="D45" s="142"/>
      <c r="E45" s="143"/>
      <c r="F45" s="141"/>
      <c r="G45" s="144"/>
      <c r="H45" s="159">
        <f t="shared" si="4"/>
        <v>0</v>
      </c>
      <c r="I45" s="145"/>
      <c r="J45" s="161">
        <f t="shared" si="5"/>
        <v>0</v>
      </c>
      <c r="K45" s="146"/>
    </row>
    <row r="46" spans="1:11" ht="24.75" customHeight="1">
      <c r="A46" s="37"/>
      <c r="B46" s="48">
        <v>33</v>
      </c>
      <c r="C46" s="141"/>
      <c r="D46" s="142"/>
      <c r="E46" s="143"/>
      <c r="F46" s="141"/>
      <c r="G46" s="144"/>
      <c r="H46" s="159">
        <f t="shared" si="4"/>
        <v>0</v>
      </c>
      <c r="I46" s="145"/>
      <c r="J46" s="161">
        <f t="shared" si="5"/>
        <v>0</v>
      </c>
      <c r="K46" s="146"/>
    </row>
    <row r="47" spans="1:11" ht="24.75" customHeight="1">
      <c r="A47" s="37"/>
      <c r="B47" s="93">
        <v>34</v>
      </c>
      <c r="C47" s="147"/>
      <c r="D47" s="148"/>
      <c r="E47" s="143"/>
      <c r="F47" s="141"/>
      <c r="G47" s="144"/>
      <c r="H47" s="159">
        <f t="shared" si="4"/>
        <v>0</v>
      </c>
      <c r="I47" s="145"/>
      <c r="J47" s="161">
        <f t="shared" si="5"/>
        <v>0</v>
      </c>
      <c r="K47" s="146"/>
    </row>
    <row r="48" spans="1:11" ht="24.75" customHeight="1">
      <c r="A48" s="37"/>
      <c r="B48" s="64">
        <v>35</v>
      </c>
      <c r="C48" s="147"/>
      <c r="D48" s="148"/>
      <c r="E48" s="149"/>
      <c r="F48" s="147"/>
      <c r="G48" s="150"/>
      <c r="H48" s="159">
        <f t="shared" si="4"/>
        <v>0</v>
      </c>
      <c r="I48" s="152"/>
      <c r="J48" s="161">
        <f t="shared" si="5"/>
        <v>0</v>
      </c>
      <c r="K48" s="153"/>
    </row>
    <row r="49" spans="1:11" ht="30" customHeight="1">
      <c r="A49" s="94" t="s">
        <v>5</v>
      </c>
      <c r="B49" s="94"/>
      <c r="C49" s="94"/>
      <c r="D49" s="94"/>
      <c r="E49" s="95">
        <f>SUM(E8:E48)</f>
        <v>4400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9140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1530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15070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2990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17090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67">
        <v>374</v>
      </c>
      <c r="C59" s="163"/>
      <c r="D59" s="143">
        <v>5700</v>
      </c>
      <c r="E59" s="146">
        <v>100</v>
      </c>
      <c r="F59" s="141">
        <v>50</v>
      </c>
      <c r="G59" s="164"/>
      <c r="H59" s="141"/>
      <c r="I59" s="165"/>
      <c r="J59" s="146"/>
      <c r="K59" s="141"/>
      <c r="L59" s="166"/>
      <c r="M59" s="167"/>
    </row>
    <row r="60" spans="1:13" ht="24.75" customHeight="1">
      <c r="A60" s="117">
        <v>2</v>
      </c>
      <c r="B60" s="167"/>
      <c r="C60" s="163"/>
      <c r="D60" s="143"/>
      <c r="E60" s="146"/>
      <c r="F60" s="141"/>
      <c r="G60" s="164"/>
      <c r="H60" s="141"/>
      <c r="I60" s="165"/>
      <c r="J60" s="146"/>
      <c r="K60" s="141"/>
      <c r="L60" s="166"/>
      <c r="M60" s="167"/>
    </row>
    <row r="61" spans="1:13" ht="24.75" customHeight="1">
      <c r="A61" s="117">
        <v>3</v>
      </c>
      <c r="B61" s="167"/>
      <c r="C61" s="163"/>
      <c r="D61" s="143"/>
      <c r="E61" s="146"/>
      <c r="F61" s="141"/>
      <c r="G61" s="164"/>
      <c r="H61" s="141"/>
      <c r="I61" s="165"/>
      <c r="J61" s="146"/>
      <c r="K61" s="141"/>
      <c r="L61" s="166"/>
      <c r="M61" s="167"/>
    </row>
    <row r="62" spans="1:13" ht="24.75" customHeight="1">
      <c r="A62" s="117">
        <v>4</v>
      </c>
      <c r="B62" s="167"/>
      <c r="C62" s="163"/>
      <c r="D62" s="143"/>
      <c r="E62" s="146"/>
      <c r="F62" s="141"/>
      <c r="G62" s="164"/>
      <c r="H62" s="141"/>
      <c r="I62" s="165"/>
      <c r="J62" s="146"/>
      <c r="K62" s="141"/>
      <c r="L62" s="166"/>
      <c r="M62" s="167"/>
    </row>
    <row r="63" spans="1:13" ht="24.75" customHeight="1">
      <c r="A63" s="117">
        <v>5</v>
      </c>
      <c r="B63" s="167"/>
      <c r="C63" s="163"/>
      <c r="D63" s="143"/>
      <c r="E63" s="146"/>
      <c r="F63" s="141"/>
      <c r="G63" s="164"/>
      <c r="H63" s="141"/>
      <c r="I63" s="165"/>
      <c r="J63" s="146"/>
      <c r="K63" s="141"/>
      <c r="L63" s="166"/>
      <c r="M63" s="167"/>
    </row>
    <row r="64" spans="1:13" ht="24.75" customHeight="1">
      <c r="A64" s="117">
        <v>6</v>
      </c>
      <c r="B64" s="167"/>
      <c r="C64" s="163"/>
      <c r="D64" s="143"/>
      <c r="E64" s="146"/>
      <c r="F64" s="141"/>
      <c r="G64" s="164"/>
      <c r="H64" s="141"/>
      <c r="I64" s="165"/>
      <c r="J64" s="146"/>
      <c r="K64" s="141"/>
      <c r="L64" s="166"/>
      <c r="M64" s="167"/>
    </row>
    <row r="65" spans="1:13" ht="24.75" customHeight="1">
      <c r="A65" s="117">
        <v>7</v>
      </c>
      <c r="B65" s="167"/>
      <c r="C65" s="163"/>
      <c r="D65" s="143"/>
      <c r="E65" s="146"/>
      <c r="F65" s="141"/>
      <c r="G65" s="164"/>
      <c r="H65" s="141"/>
      <c r="I65" s="165"/>
      <c r="J65" s="146"/>
      <c r="K65" s="141"/>
      <c r="L65" s="166"/>
      <c r="M65" s="167"/>
    </row>
    <row r="66" spans="1:13" ht="24.75" customHeight="1">
      <c r="A66" s="117">
        <v>8</v>
      </c>
      <c r="B66" s="167"/>
      <c r="C66" s="163"/>
      <c r="D66" s="143"/>
      <c r="E66" s="146"/>
      <c r="F66" s="141"/>
      <c r="G66" s="164"/>
      <c r="H66" s="141"/>
      <c r="I66" s="165"/>
      <c r="J66" s="146"/>
      <c r="K66" s="141"/>
      <c r="L66" s="166"/>
      <c r="M66" s="167"/>
    </row>
    <row r="67" spans="1:13" ht="24.75" customHeight="1">
      <c r="A67" s="117">
        <v>9</v>
      </c>
      <c r="B67" s="167"/>
      <c r="C67" s="163"/>
      <c r="D67" s="143"/>
      <c r="E67" s="146"/>
      <c r="F67" s="141"/>
      <c r="G67" s="164"/>
      <c r="H67" s="141"/>
      <c r="I67" s="165"/>
      <c r="J67" s="146"/>
      <c r="K67" s="141"/>
      <c r="L67" s="166"/>
      <c r="M67" s="167"/>
    </row>
    <row r="68" spans="1:13" ht="24.75" customHeight="1">
      <c r="A68" s="117">
        <v>10</v>
      </c>
      <c r="B68" s="167"/>
      <c r="C68" s="163"/>
      <c r="D68" s="143"/>
      <c r="E68" s="146"/>
      <c r="F68" s="141"/>
      <c r="G68" s="164"/>
      <c r="H68" s="141"/>
      <c r="I68" s="165"/>
      <c r="J68" s="146"/>
      <c r="K68" s="141"/>
      <c r="L68" s="166"/>
      <c r="M68" s="167"/>
    </row>
    <row r="69" spans="1:13" ht="24.75" customHeight="1">
      <c r="A69" s="117">
        <v>11</v>
      </c>
      <c r="B69" s="167"/>
      <c r="C69" s="163"/>
      <c r="D69" s="143"/>
      <c r="E69" s="146"/>
      <c r="F69" s="141"/>
      <c r="G69" s="164"/>
      <c r="H69" s="141"/>
      <c r="I69" s="165"/>
      <c r="J69" s="146"/>
      <c r="K69" s="141"/>
      <c r="L69" s="166"/>
      <c r="M69" s="167"/>
    </row>
    <row r="70" spans="1:13" ht="24.75" customHeight="1">
      <c r="A70" s="117">
        <v>12</v>
      </c>
      <c r="B70" s="167"/>
      <c r="C70" s="163"/>
      <c r="D70" s="143"/>
      <c r="E70" s="146"/>
      <c r="F70" s="141"/>
      <c r="G70" s="164"/>
      <c r="H70" s="141"/>
      <c r="I70" s="165"/>
      <c r="J70" s="146"/>
      <c r="K70" s="141"/>
      <c r="L70" s="166"/>
      <c r="M70" s="167"/>
    </row>
    <row r="71" spans="1:13" ht="24.75" customHeight="1">
      <c r="A71" s="117">
        <v>13</v>
      </c>
      <c r="B71" s="167"/>
      <c r="C71" s="163"/>
      <c r="D71" s="143"/>
      <c r="E71" s="146"/>
      <c r="F71" s="141"/>
      <c r="G71" s="164"/>
      <c r="H71" s="141"/>
      <c r="I71" s="165"/>
      <c r="J71" s="146"/>
      <c r="K71" s="141"/>
      <c r="L71" s="166"/>
      <c r="M71" s="167"/>
    </row>
    <row r="72" spans="1:13" ht="24.75" customHeight="1">
      <c r="A72" s="117">
        <v>14</v>
      </c>
      <c r="B72" s="167"/>
      <c r="C72" s="163"/>
      <c r="D72" s="143"/>
      <c r="E72" s="146"/>
      <c r="F72" s="141"/>
      <c r="G72" s="164"/>
      <c r="H72" s="141"/>
      <c r="I72" s="165"/>
      <c r="J72" s="146"/>
      <c r="K72" s="141"/>
      <c r="L72" s="166"/>
      <c r="M72" s="167"/>
    </row>
    <row r="73" spans="1:13" ht="24.75" customHeight="1">
      <c r="A73" s="117">
        <v>15</v>
      </c>
      <c r="B73" s="167"/>
      <c r="C73" s="163"/>
      <c r="D73" s="143"/>
      <c r="E73" s="146"/>
      <c r="F73" s="141"/>
      <c r="G73" s="164"/>
      <c r="H73" s="141"/>
      <c r="I73" s="165"/>
      <c r="J73" s="146"/>
      <c r="K73" s="141"/>
      <c r="L73" s="166"/>
      <c r="M73" s="167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5.7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100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50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67">
        <v>374</v>
      </c>
      <c r="C82" s="163"/>
      <c r="D82" s="143">
        <v>3140</v>
      </c>
      <c r="E82" s="146">
        <v>70</v>
      </c>
      <c r="F82" s="141">
        <v>35</v>
      </c>
      <c r="G82" s="164"/>
      <c r="H82" s="141"/>
      <c r="I82" s="165"/>
      <c r="J82" s="146"/>
      <c r="K82" s="141"/>
      <c r="L82" s="166"/>
      <c r="M82" s="167"/>
    </row>
    <row r="83" spans="1:13" ht="24.75" customHeight="1">
      <c r="A83" s="117">
        <v>2</v>
      </c>
      <c r="B83" s="167">
        <v>618</v>
      </c>
      <c r="C83" s="163"/>
      <c r="D83" s="143">
        <v>10680</v>
      </c>
      <c r="E83" s="146"/>
      <c r="F83" s="141"/>
      <c r="G83" s="164">
        <v>3550</v>
      </c>
      <c r="H83" s="141">
        <v>190</v>
      </c>
      <c r="I83" s="165">
        <v>95</v>
      </c>
      <c r="J83" s="146"/>
      <c r="K83" s="141"/>
      <c r="L83" s="166"/>
      <c r="M83" s="167"/>
    </row>
    <row r="84" spans="1:13" ht="24.75" customHeight="1">
      <c r="A84" s="117">
        <v>3</v>
      </c>
      <c r="B84" s="167">
        <v>373</v>
      </c>
      <c r="C84" s="163"/>
      <c r="D84" s="143">
        <v>5580</v>
      </c>
      <c r="E84" s="146"/>
      <c r="F84" s="141"/>
      <c r="G84" s="164">
        <v>5040</v>
      </c>
      <c r="H84" s="141">
        <v>186</v>
      </c>
      <c r="I84" s="165">
        <v>93</v>
      </c>
      <c r="J84" s="146"/>
      <c r="K84" s="141"/>
      <c r="L84" s="166"/>
      <c r="M84" s="167"/>
    </row>
    <row r="85" spans="1:13" ht="24.75" customHeight="1">
      <c r="A85" s="117">
        <v>4</v>
      </c>
      <c r="B85" s="167">
        <v>4903</v>
      </c>
      <c r="C85" s="163"/>
      <c r="D85" s="143">
        <v>4710</v>
      </c>
      <c r="E85" s="146"/>
      <c r="F85" s="141"/>
      <c r="G85" s="164"/>
      <c r="H85" s="141"/>
      <c r="I85" s="165"/>
      <c r="J85" s="146"/>
      <c r="K85" s="141"/>
      <c r="L85" s="166"/>
      <c r="M85" s="167"/>
    </row>
    <row r="86" spans="1:13" ht="24.75" customHeight="1">
      <c r="A86" s="117">
        <v>5</v>
      </c>
      <c r="B86" s="167"/>
      <c r="C86" s="163"/>
      <c r="D86" s="143"/>
      <c r="E86" s="146"/>
      <c r="F86" s="141"/>
      <c r="G86" s="164"/>
      <c r="H86" s="141"/>
      <c r="I86" s="165"/>
      <c r="J86" s="146"/>
      <c r="K86" s="141"/>
      <c r="L86" s="166"/>
      <c r="M86" s="167"/>
    </row>
    <row r="87" spans="1:13" ht="24.75" customHeight="1">
      <c r="A87" s="117">
        <v>6</v>
      </c>
      <c r="B87" s="167"/>
      <c r="C87" s="163"/>
      <c r="D87" s="143"/>
      <c r="E87" s="146"/>
      <c r="F87" s="141"/>
      <c r="G87" s="164"/>
      <c r="H87" s="141"/>
      <c r="I87" s="165"/>
      <c r="J87" s="146"/>
      <c r="K87" s="141"/>
      <c r="L87" s="166"/>
      <c r="M87" s="167"/>
    </row>
    <row r="88" spans="1:13" ht="24.75" customHeight="1">
      <c r="A88" s="117">
        <v>7</v>
      </c>
      <c r="B88" s="167"/>
      <c r="C88" s="163"/>
      <c r="D88" s="143"/>
      <c r="E88" s="146"/>
      <c r="F88" s="141"/>
      <c r="G88" s="164"/>
      <c r="H88" s="141"/>
      <c r="I88" s="165"/>
      <c r="J88" s="146"/>
      <c r="K88" s="141"/>
      <c r="L88" s="166"/>
      <c r="M88" s="167"/>
    </row>
    <row r="89" spans="1:13" ht="24.75" customHeight="1">
      <c r="A89" s="117">
        <v>8</v>
      </c>
      <c r="B89" s="167"/>
      <c r="C89" s="163"/>
      <c r="D89" s="143"/>
      <c r="E89" s="146"/>
      <c r="F89" s="141"/>
      <c r="G89" s="164"/>
      <c r="H89" s="141"/>
      <c r="I89" s="165"/>
      <c r="J89" s="146"/>
      <c r="K89" s="141"/>
      <c r="L89" s="166"/>
      <c r="M89" s="167"/>
    </row>
    <row r="90" spans="1:13" ht="24.75" customHeight="1">
      <c r="A90" s="117">
        <v>9</v>
      </c>
      <c r="B90" s="167"/>
      <c r="C90" s="163"/>
      <c r="D90" s="143"/>
      <c r="E90" s="146"/>
      <c r="F90" s="141"/>
      <c r="G90" s="164"/>
      <c r="H90" s="141"/>
      <c r="I90" s="165"/>
      <c r="J90" s="146"/>
      <c r="K90" s="141"/>
      <c r="L90" s="166"/>
      <c r="M90" s="167"/>
    </row>
    <row r="91" spans="1:13" ht="24.75" customHeight="1">
      <c r="A91" s="117">
        <v>10</v>
      </c>
      <c r="B91" s="167"/>
      <c r="C91" s="163"/>
      <c r="D91" s="143"/>
      <c r="E91" s="146"/>
      <c r="F91" s="141"/>
      <c r="G91" s="164"/>
      <c r="H91" s="141"/>
      <c r="I91" s="165"/>
      <c r="J91" s="146"/>
      <c r="K91" s="141"/>
      <c r="L91" s="166"/>
      <c r="M91" s="167"/>
    </row>
    <row r="92" spans="1:13" ht="24.75" customHeight="1">
      <c r="A92" s="117">
        <v>11</v>
      </c>
      <c r="B92" s="167"/>
      <c r="C92" s="163"/>
      <c r="D92" s="143"/>
      <c r="E92" s="146"/>
      <c r="F92" s="141"/>
      <c r="G92" s="164"/>
      <c r="H92" s="141"/>
      <c r="I92" s="165"/>
      <c r="J92" s="146"/>
      <c r="K92" s="141"/>
      <c r="L92" s="166"/>
      <c r="M92" s="167"/>
    </row>
    <row r="93" spans="1:13" ht="24.75" customHeight="1">
      <c r="A93" s="117">
        <v>12</v>
      </c>
      <c r="B93" s="167"/>
      <c r="C93" s="163"/>
      <c r="D93" s="143"/>
      <c r="E93" s="146"/>
      <c r="F93" s="141"/>
      <c r="G93" s="164"/>
      <c r="H93" s="141"/>
      <c r="I93" s="165"/>
      <c r="J93" s="146"/>
      <c r="K93" s="141"/>
      <c r="L93" s="166"/>
      <c r="M93" s="167"/>
    </row>
    <row r="94" spans="1:13" ht="24.75" customHeight="1">
      <c r="A94" s="117">
        <v>13</v>
      </c>
      <c r="B94" s="167"/>
      <c r="C94" s="163"/>
      <c r="D94" s="143"/>
      <c r="E94" s="146"/>
      <c r="F94" s="141"/>
      <c r="G94" s="164"/>
      <c r="H94" s="141"/>
      <c r="I94" s="165"/>
      <c r="J94" s="146"/>
      <c r="K94" s="141"/>
      <c r="L94" s="166"/>
      <c r="M94" s="167"/>
    </row>
    <row r="95" spans="1:13" ht="24.75" customHeight="1">
      <c r="A95" s="117">
        <v>14</v>
      </c>
      <c r="B95" s="167"/>
      <c r="C95" s="163"/>
      <c r="D95" s="143"/>
      <c r="E95" s="146"/>
      <c r="F95" s="141"/>
      <c r="G95" s="164"/>
      <c r="H95" s="141"/>
      <c r="I95" s="165"/>
      <c r="J95" s="146"/>
      <c r="K95" s="141"/>
      <c r="L95" s="166"/>
      <c r="M95" s="167"/>
    </row>
    <row r="96" spans="1:13" ht="24.75" customHeight="1">
      <c r="A96" s="117">
        <v>15</v>
      </c>
      <c r="B96" s="167"/>
      <c r="C96" s="163"/>
      <c r="D96" s="143"/>
      <c r="E96" s="146"/>
      <c r="F96" s="141"/>
      <c r="G96" s="164"/>
      <c r="H96" s="141"/>
      <c r="I96" s="165"/>
      <c r="J96" s="146"/>
      <c r="K96" s="141"/>
      <c r="L96" s="166"/>
      <c r="M96" s="167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32.7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446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223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3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24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5">
      <selection activeCell="G12" sqref="G1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172">
        <v>42363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129">
        <v>300</v>
      </c>
      <c r="F8" s="39">
        <v>360</v>
      </c>
      <c r="G8" s="130"/>
      <c r="H8" s="131">
        <f aca="true" t="shared" si="0" ref="H8:H22">SUM(E8:G8)</f>
        <v>660</v>
      </c>
      <c r="I8" s="132"/>
      <c r="J8" s="133">
        <f aca="true" t="shared" si="1" ref="J8:J22">H8+I8</f>
        <v>660</v>
      </c>
      <c r="K8" s="134" t="s">
        <v>71</v>
      </c>
    </row>
    <row r="9" spans="1:11" ht="24.75" customHeight="1">
      <c r="A9" s="37"/>
      <c r="B9" s="48">
        <v>2</v>
      </c>
      <c r="C9" s="25">
        <v>463</v>
      </c>
      <c r="D9" s="49"/>
      <c r="E9" s="135">
        <v>500</v>
      </c>
      <c r="F9" s="25">
        <v>420</v>
      </c>
      <c r="G9" s="136"/>
      <c r="H9" s="137">
        <f t="shared" si="0"/>
        <v>920</v>
      </c>
      <c r="I9" s="138"/>
      <c r="J9" s="139">
        <f t="shared" si="1"/>
        <v>920</v>
      </c>
      <c r="K9" s="140" t="s">
        <v>43</v>
      </c>
    </row>
    <row r="10" spans="1:11" ht="24.75" customHeight="1">
      <c r="A10" s="37"/>
      <c r="B10" s="48">
        <v>3</v>
      </c>
      <c r="C10" s="25">
        <v>613</v>
      </c>
      <c r="D10" s="49"/>
      <c r="E10" s="135">
        <v>250</v>
      </c>
      <c r="F10" s="25">
        <v>400</v>
      </c>
      <c r="G10" s="136"/>
      <c r="H10" s="137">
        <f t="shared" si="0"/>
        <v>650</v>
      </c>
      <c r="I10" s="138"/>
      <c r="J10" s="139">
        <f t="shared" si="1"/>
        <v>650</v>
      </c>
      <c r="K10" s="140" t="s">
        <v>39</v>
      </c>
    </row>
    <row r="11" spans="1:11" ht="24.75" customHeight="1">
      <c r="A11" s="37"/>
      <c r="B11" s="48">
        <v>4</v>
      </c>
      <c r="C11" s="25">
        <v>610</v>
      </c>
      <c r="D11" s="49"/>
      <c r="E11" s="135">
        <v>400</v>
      </c>
      <c r="F11" s="25">
        <v>560</v>
      </c>
      <c r="G11" s="136"/>
      <c r="H11" s="137">
        <f t="shared" si="0"/>
        <v>960</v>
      </c>
      <c r="I11" s="138"/>
      <c r="J11" s="139">
        <f t="shared" si="1"/>
        <v>960</v>
      </c>
      <c r="K11" s="140" t="s">
        <v>37</v>
      </c>
    </row>
    <row r="12" spans="1:11" ht="24.75" customHeight="1">
      <c r="A12" s="37"/>
      <c r="B12" s="48">
        <v>5</v>
      </c>
      <c r="C12" s="25">
        <v>463</v>
      </c>
      <c r="D12" s="49"/>
      <c r="E12" s="135">
        <v>200</v>
      </c>
      <c r="F12" s="25">
        <v>440</v>
      </c>
      <c r="G12" s="136"/>
      <c r="H12" s="137">
        <f t="shared" si="0"/>
        <v>640</v>
      </c>
      <c r="I12" s="138"/>
      <c r="J12" s="139">
        <f t="shared" si="1"/>
        <v>640</v>
      </c>
      <c r="K12" s="140" t="s">
        <v>43</v>
      </c>
    </row>
    <row r="13" spans="1:11" ht="24.75" customHeight="1">
      <c r="A13" s="37"/>
      <c r="B13" s="48">
        <v>6</v>
      </c>
      <c r="C13" s="25"/>
      <c r="D13" s="49"/>
      <c r="E13" s="135"/>
      <c r="F13" s="25"/>
      <c r="G13" s="136"/>
      <c r="H13" s="137">
        <f t="shared" si="0"/>
        <v>0</v>
      </c>
      <c r="I13" s="138"/>
      <c r="J13" s="139">
        <f t="shared" si="1"/>
        <v>0</v>
      </c>
      <c r="K13" s="140"/>
    </row>
    <row r="14" spans="1:11" ht="24.75" customHeight="1">
      <c r="A14" s="37"/>
      <c r="B14" s="48">
        <v>7</v>
      </c>
      <c r="C14" s="141"/>
      <c r="D14" s="142"/>
      <c r="E14" s="143"/>
      <c r="F14" s="141"/>
      <c r="G14" s="144"/>
      <c r="H14" s="137">
        <f t="shared" si="0"/>
        <v>0</v>
      </c>
      <c r="I14" s="145"/>
      <c r="J14" s="139">
        <f t="shared" si="1"/>
        <v>0</v>
      </c>
      <c r="K14" s="146"/>
    </row>
    <row r="15" spans="1:11" ht="24.75" customHeight="1">
      <c r="A15" s="37"/>
      <c r="B15" s="48">
        <v>8</v>
      </c>
      <c r="C15" s="141"/>
      <c r="D15" s="142"/>
      <c r="E15" s="143"/>
      <c r="F15" s="141"/>
      <c r="G15" s="144"/>
      <c r="H15" s="137">
        <f t="shared" si="0"/>
        <v>0</v>
      </c>
      <c r="I15" s="145"/>
      <c r="J15" s="139">
        <f t="shared" si="1"/>
        <v>0</v>
      </c>
      <c r="K15" s="146"/>
    </row>
    <row r="16" spans="1:11" ht="24.75" customHeight="1">
      <c r="A16" s="37"/>
      <c r="B16" s="48">
        <v>9</v>
      </c>
      <c r="C16" s="141"/>
      <c r="D16" s="142"/>
      <c r="E16" s="143"/>
      <c r="F16" s="141"/>
      <c r="G16" s="144"/>
      <c r="H16" s="137">
        <f t="shared" si="0"/>
        <v>0</v>
      </c>
      <c r="I16" s="145"/>
      <c r="J16" s="139">
        <f t="shared" si="1"/>
        <v>0</v>
      </c>
      <c r="K16" s="146"/>
    </row>
    <row r="17" spans="1:11" ht="24.75" customHeight="1">
      <c r="A17" s="37"/>
      <c r="B17" s="48">
        <v>10</v>
      </c>
      <c r="C17" s="141"/>
      <c r="D17" s="142"/>
      <c r="E17" s="143"/>
      <c r="F17" s="141"/>
      <c r="G17" s="144"/>
      <c r="H17" s="137">
        <f t="shared" si="0"/>
        <v>0</v>
      </c>
      <c r="I17" s="145"/>
      <c r="J17" s="139">
        <f t="shared" si="1"/>
        <v>0</v>
      </c>
      <c r="K17" s="146"/>
    </row>
    <row r="18" spans="1:11" ht="24.75" customHeight="1">
      <c r="A18" s="37"/>
      <c r="B18" s="48">
        <v>11</v>
      </c>
      <c r="C18" s="141"/>
      <c r="D18" s="142"/>
      <c r="E18" s="143"/>
      <c r="F18" s="141"/>
      <c r="G18" s="144"/>
      <c r="H18" s="137">
        <f t="shared" si="0"/>
        <v>0</v>
      </c>
      <c r="I18" s="145"/>
      <c r="J18" s="139">
        <f t="shared" si="1"/>
        <v>0</v>
      </c>
      <c r="K18" s="146"/>
    </row>
    <row r="19" spans="1:11" ht="24.75" customHeight="1">
      <c r="A19" s="37"/>
      <c r="B19" s="48">
        <v>12</v>
      </c>
      <c r="C19" s="141"/>
      <c r="D19" s="142"/>
      <c r="E19" s="143"/>
      <c r="F19" s="141"/>
      <c r="G19" s="144"/>
      <c r="H19" s="137">
        <f t="shared" si="0"/>
        <v>0</v>
      </c>
      <c r="I19" s="145"/>
      <c r="J19" s="139">
        <f t="shared" si="1"/>
        <v>0</v>
      </c>
      <c r="K19" s="146"/>
    </row>
    <row r="20" spans="1:11" ht="24.75" customHeight="1">
      <c r="A20" s="37"/>
      <c r="B20" s="48">
        <v>13</v>
      </c>
      <c r="C20" s="141"/>
      <c r="D20" s="142"/>
      <c r="E20" s="143"/>
      <c r="F20" s="141"/>
      <c r="G20" s="144"/>
      <c r="H20" s="137">
        <f t="shared" si="0"/>
        <v>0</v>
      </c>
      <c r="I20" s="145"/>
      <c r="J20" s="139">
        <f t="shared" si="1"/>
        <v>0</v>
      </c>
      <c r="K20" s="146"/>
    </row>
    <row r="21" spans="1:11" ht="24.75" customHeight="1">
      <c r="A21" s="37"/>
      <c r="B21" s="48">
        <v>14</v>
      </c>
      <c r="C21" s="141"/>
      <c r="D21" s="142"/>
      <c r="E21" s="143"/>
      <c r="F21" s="141"/>
      <c r="G21" s="144"/>
      <c r="H21" s="137">
        <f t="shared" si="0"/>
        <v>0</v>
      </c>
      <c r="I21" s="145"/>
      <c r="J21" s="139">
        <f t="shared" si="1"/>
        <v>0</v>
      </c>
      <c r="K21" s="146"/>
    </row>
    <row r="22" spans="1:11" ht="24.75" customHeight="1">
      <c r="A22" s="37"/>
      <c r="B22" s="64">
        <v>15</v>
      </c>
      <c r="C22" s="147"/>
      <c r="D22" s="148"/>
      <c r="E22" s="149"/>
      <c r="F22" s="147"/>
      <c r="G22" s="150"/>
      <c r="H22" s="151">
        <f t="shared" si="0"/>
        <v>0</v>
      </c>
      <c r="I22" s="152"/>
      <c r="J22" s="139">
        <f t="shared" si="1"/>
        <v>0</v>
      </c>
      <c r="K22" s="153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/>
      <c r="D26" s="49"/>
      <c r="E26" s="50"/>
      <c r="F26" s="51"/>
      <c r="G26" s="52"/>
      <c r="H26" s="53">
        <f aca="true" t="shared" si="2" ref="H26:H35">SUM(E26:G26)</f>
        <v>0</v>
      </c>
      <c r="I26" s="54"/>
      <c r="J26" s="82">
        <f aca="true" t="shared" si="3" ref="J26:J35">H26+I26</f>
        <v>0</v>
      </c>
      <c r="K26" s="56"/>
    </row>
    <row r="27" spans="1:11" ht="24.75" customHeight="1">
      <c r="A27" s="80"/>
      <c r="B27" s="64">
        <v>17</v>
      </c>
      <c r="C27" s="25"/>
      <c r="D27" s="49"/>
      <c r="E27" s="50"/>
      <c r="F27" s="51"/>
      <c r="G27" s="52"/>
      <c r="H27" s="53">
        <f t="shared" si="2"/>
        <v>0</v>
      </c>
      <c r="I27" s="54"/>
      <c r="J27" s="82">
        <f t="shared" si="3"/>
        <v>0</v>
      </c>
      <c r="K27" s="56"/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1650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2180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3830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3830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35">
      <selection activeCell="G11" sqref="G11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172">
        <v>42364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129">
        <v>500</v>
      </c>
      <c r="F8" s="39">
        <v>480</v>
      </c>
      <c r="G8" s="130"/>
      <c r="H8" s="131">
        <f aca="true" t="shared" si="0" ref="H8:H10">SUM(E8:G8)</f>
        <v>980</v>
      </c>
      <c r="I8" s="132"/>
      <c r="J8" s="133">
        <f aca="true" t="shared" si="1" ref="J8:J10">H8+I8</f>
        <v>980</v>
      </c>
      <c r="K8" s="134" t="s">
        <v>71</v>
      </c>
    </row>
    <row r="9" spans="1:11" ht="24.75" customHeight="1">
      <c r="A9" s="37"/>
      <c r="B9" s="48">
        <v>2</v>
      </c>
      <c r="C9" s="25">
        <v>613</v>
      </c>
      <c r="D9" s="49"/>
      <c r="E9" s="135">
        <v>200</v>
      </c>
      <c r="F9" s="25">
        <v>370</v>
      </c>
      <c r="G9" s="136"/>
      <c r="H9" s="137">
        <f t="shared" si="0"/>
        <v>570</v>
      </c>
      <c r="I9" s="138"/>
      <c r="J9" s="139">
        <f t="shared" si="1"/>
        <v>570</v>
      </c>
      <c r="K9" s="140" t="s">
        <v>72</v>
      </c>
    </row>
    <row r="10" spans="1:11" ht="24.75" customHeight="1">
      <c r="A10" s="37"/>
      <c r="B10" s="48">
        <v>3</v>
      </c>
      <c r="C10" s="25">
        <v>610</v>
      </c>
      <c r="D10" s="49"/>
      <c r="E10" s="135"/>
      <c r="F10" s="25">
        <v>370</v>
      </c>
      <c r="G10" s="136"/>
      <c r="H10" s="137">
        <f t="shared" si="0"/>
        <v>370</v>
      </c>
      <c r="I10" s="138"/>
      <c r="J10" s="139">
        <f t="shared" si="1"/>
        <v>370</v>
      </c>
      <c r="K10" s="140" t="s">
        <v>71</v>
      </c>
    </row>
    <row r="11" spans="1:11" ht="24.75" customHeight="1">
      <c r="A11" s="37"/>
      <c r="B11" s="48">
        <v>4</v>
      </c>
      <c r="C11" s="25"/>
      <c r="D11" s="49"/>
      <c r="E11" s="135"/>
      <c r="F11" s="25"/>
      <c r="G11" s="136"/>
      <c r="H11" s="137"/>
      <c r="I11" s="138"/>
      <c r="J11" s="139"/>
      <c r="K11" s="140"/>
    </row>
    <row r="12" spans="1:11" ht="24.75" customHeight="1">
      <c r="A12" s="37"/>
      <c r="B12" s="48">
        <v>5</v>
      </c>
      <c r="C12" s="25"/>
      <c r="D12" s="49"/>
      <c r="E12" s="135"/>
      <c r="F12" s="25"/>
      <c r="G12" s="136"/>
      <c r="H12" s="137">
        <f aca="true" t="shared" si="2" ref="H12:H22">SUM(E12:G12)</f>
        <v>0</v>
      </c>
      <c r="I12" s="138"/>
      <c r="J12" s="139">
        <f aca="true" t="shared" si="3" ref="J12:J22">H12+I12</f>
        <v>0</v>
      </c>
      <c r="K12" s="140"/>
    </row>
    <row r="13" spans="1:11" ht="24.75" customHeight="1">
      <c r="A13" s="37"/>
      <c r="B13" s="48">
        <v>6</v>
      </c>
      <c r="C13" s="25"/>
      <c r="D13" s="49"/>
      <c r="E13" s="135"/>
      <c r="F13" s="25"/>
      <c r="G13" s="136"/>
      <c r="H13" s="137">
        <f t="shared" si="2"/>
        <v>0</v>
      </c>
      <c r="I13" s="138"/>
      <c r="J13" s="139">
        <f t="shared" si="3"/>
        <v>0</v>
      </c>
      <c r="K13" s="140"/>
    </row>
    <row r="14" spans="1:11" ht="24.75" customHeight="1">
      <c r="A14" s="37"/>
      <c r="B14" s="48">
        <v>7</v>
      </c>
      <c r="C14" s="141"/>
      <c r="D14" s="142"/>
      <c r="E14" s="143"/>
      <c r="F14" s="141"/>
      <c r="G14" s="144"/>
      <c r="H14" s="137">
        <f t="shared" si="2"/>
        <v>0</v>
      </c>
      <c r="I14" s="145"/>
      <c r="J14" s="139">
        <f t="shared" si="3"/>
        <v>0</v>
      </c>
      <c r="K14" s="146"/>
    </row>
    <row r="15" spans="1:11" ht="24.75" customHeight="1">
      <c r="A15" s="37"/>
      <c r="B15" s="48">
        <v>8</v>
      </c>
      <c r="C15" s="141"/>
      <c r="D15" s="142"/>
      <c r="E15" s="143"/>
      <c r="F15" s="141"/>
      <c r="G15" s="144"/>
      <c r="H15" s="137">
        <f t="shared" si="2"/>
        <v>0</v>
      </c>
      <c r="I15" s="145"/>
      <c r="J15" s="139">
        <f t="shared" si="3"/>
        <v>0</v>
      </c>
      <c r="K15" s="146"/>
    </row>
    <row r="16" spans="1:11" ht="24.75" customHeight="1">
      <c r="A16" s="37"/>
      <c r="B16" s="48">
        <v>9</v>
      </c>
      <c r="C16" s="141"/>
      <c r="D16" s="142"/>
      <c r="E16" s="143"/>
      <c r="F16" s="141"/>
      <c r="G16" s="144"/>
      <c r="H16" s="137">
        <f t="shared" si="2"/>
        <v>0</v>
      </c>
      <c r="I16" s="145"/>
      <c r="J16" s="139">
        <f t="shared" si="3"/>
        <v>0</v>
      </c>
      <c r="K16" s="146"/>
    </row>
    <row r="17" spans="1:11" ht="24.75" customHeight="1">
      <c r="A17" s="37"/>
      <c r="B17" s="48">
        <v>10</v>
      </c>
      <c r="C17" s="141"/>
      <c r="D17" s="142"/>
      <c r="E17" s="143"/>
      <c r="F17" s="141"/>
      <c r="G17" s="144"/>
      <c r="H17" s="137">
        <f t="shared" si="2"/>
        <v>0</v>
      </c>
      <c r="I17" s="145"/>
      <c r="J17" s="139">
        <f t="shared" si="3"/>
        <v>0</v>
      </c>
      <c r="K17" s="146"/>
    </row>
    <row r="18" spans="1:11" ht="24.75" customHeight="1">
      <c r="A18" s="37"/>
      <c r="B18" s="48">
        <v>11</v>
      </c>
      <c r="C18" s="141"/>
      <c r="D18" s="142"/>
      <c r="E18" s="143"/>
      <c r="F18" s="141"/>
      <c r="G18" s="144"/>
      <c r="H18" s="137">
        <f t="shared" si="2"/>
        <v>0</v>
      </c>
      <c r="I18" s="145"/>
      <c r="J18" s="139">
        <f t="shared" si="3"/>
        <v>0</v>
      </c>
      <c r="K18" s="146"/>
    </row>
    <row r="19" spans="1:11" ht="24.75" customHeight="1">
      <c r="A19" s="37"/>
      <c r="B19" s="48">
        <v>12</v>
      </c>
      <c r="C19" s="141"/>
      <c r="D19" s="142"/>
      <c r="E19" s="143"/>
      <c r="F19" s="141"/>
      <c r="G19" s="144"/>
      <c r="H19" s="137">
        <f t="shared" si="2"/>
        <v>0</v>
      </c>
      <c r="I19" s="145"/>
      <c r="J19" s="139">
        <f t="shared" si="3"/>
        <v>0</v>
      </c>
      <c r="K19" s="146"/>
    </row>
    <row r="20" spans="1:11" ht="24.75" customHeight="1">
      <c r="A20" s="37"/>
      <c r="B20" s="48">
        <v>13</v>
      </c>
      <c r="C20" s="141"/>
      <c r="D20" s="142"/>
      <c r="E20" s="143"/>
      <c r="F20" s="141"/>
      <c r="G20" s="144"/>
      <c r="H20" s="137">
        <f t="shared" si="2"/>
        <v>0</v>
      </c>
      <c r="I20" s="145"/>
      <c r="J20" s="139">
        <f t="shared" si="3"/>
        <v>0</v>
      </c>
      <c r="K20" s="146"/>
    </row>
    <row r="21" spans="1:11" ht="24.75" customHeight="1">
      <c r="A21" s="37"/>
      <c r="B21" s="48">
        <v>14</v>
      </c>
      <c r="C21" s="141"/>
      <c r="D21" s="142"/>
      <c r="E21" s="143"/>
      <c r="F21" s="141"/>
      <c r="G21" s="144"/>
      <c r="H21" s="137">
        <f t="shared" si="2"/>
        <v>0</v>
      </c>
      <c r="I21" s="145"/>
      <c r="J21" s="139">
        <f t="shared" si="3"/>
        <v>0</v>
      </c>
      <c r="K21" s="146"/>
    </row>
    <row r="22" spans="1:11" ht="24.75" customHeight="1">
      <c r="A22" s="37"/>
      <c r="B22" s="64">
        <v>15</v>
      </c>
      <c r="C22" s="147"/>
      <c r="D22" s="148"/>
      <c r="E22" s="149"/>
      <c r="F22" s="147"/>
      <c r="G22" s="150"/>
      <c r="H22" s="151">
        <f t="shared" si="2"/>
        <v>0</v>
      </c>
      <c r="I22" s="152"/>
      <c r="J22" s="139">
        <f t="shared" si="3"/>
        <v>0</v>
      </c>
      <c r="K22" s="153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463</v>
      </c>
      <c r="D26" s="49"/>
      <c r="E26" s="135">
        <v>400</v>
      </c>
      <c r="F26" s="25">
        <v>440</v>
      </c>
      <c r="G26" s="136">
        <v>100</v>
      </c>
      <c r="H26" s="137">
        <f aca="true" t="shared" si="4" ref="H26:H35">SUM(E26:G26)</f>
        <v>940</v>
      </c>
      <c r="I26" s="138"/>
      <c r="J26" s="154">
        <f aca="true" t="shared" si="5" ref="J26:J35">H26+I26</f>
        <v>940</v>
      </c>
      <c r="K26" s="140" t="s">
        <v>43</v>
      </c>
    </row>
    <row r="27" spans="1:11" ht="24.75" customHeight="1">
      <c r="A27" s="80"/>
      <c r="B27" s="64">
        <v>17</v>
      </c>
      <c r="C27" s="25">
        <v>463</v>
      </c>
      <c r="D27" s="49"/>
      <c r="E27" s="135"/>
      <c r="F27" s="25">
        <v>400</v>
      </c>
      <c r="G27" s="136"/>
      <c r="H27" s="137">
        <f t="shared" si="4"/>
        <v>400</v>
      </c>
      <c r="I27" s="138">
        <v>170</v>
      </c>
      <c r="J27" s="154">
        <f t="shared" si="5"/>
        <v>570</v>
      </c>
      <c r="K27" s="140" t="s">
        <v>43</v>
      </c>
    </row>
    <row r="28" spans="1:11" ht="24.75" customHeight="1">
      <c r="A28" s="80"/>
      <c r="B28" s="48">
        <v>18</v>
      </c>
      <c r="C28" s="141"/>
      <c r="D28" s="142"/>
      <c r="E28" s="143"/>
      <c r="F28" s="141"/>
      <c r="G28" s="144"/>
      <c r="H28" s="137">
        <f t="shared" si="4"/>
        <v>0</v>
      </c>
      <c r="I28" s="145"/>
      <c r="J28" s="154">
        <f t="shared" si="5"/>
        <v>0</v>
      </c>
      <c r="K28" s="146"/>
    </row>
    <row r="29" spans="1:11" ht="24.75" customHeight="1">
      <c r="A29" s="80"/>
      <c r="B29" s="48">
        <v>19</v>
      </c>
      <c r="C29" s="141"/>
      <c r="D29" s="142"/>
      <c r="E29" s="143"/>
      <c r="F29" s="141"/>
      <c r="G29" s="144"/>
      <c r="H29" s="137">
        <f t="shared" si="4"/>
        <v>0</v>
      </c>
      <c r="I29" s="145"/>
      <c r="J29" s="154">
        <f t="shared" si="5"/>
        <v>0</v>
      </c>
      <c r="K29" s="146"/>
    </row>
    <row r="30" spans="1:11" ht="24.75" customHeight="1">
      <c r="A30" s="80"/>
      <c r="B30" s="48">
        <v>20</v>
      </c>
      <c r="C30" s="141"/>
      <c r="D30" s="142"/>
      <c r="E30" s="143"/>
      <c r="F30" s="141"/>
      <c r="G30" s="144"/>
      <c r="H30" s="137">
        <f t="shared" si="4"/>
        <v>0</v>
      </c>
      <c r="I30" s="145"/>
      <c r="J30" s="154">
        <f t="shared" si="5"/>
        <v>0</v>
      </c>
      <c r="K30" s="146"/>
    </row>
    <row r="31" spans="1:11" ht="24.75" customHeight="1">
      <c r="A31" s="80"/>
      <c r="B31" s="48">
        <v>21</v>
      </c>
      <c r="C31" s="141"/>
      <c r="D31" s="142"/>
      <c r="E31" s="143"/>
      <c r="F31" s="141"/>
      <c r="G31" s="144"/>
      <c r="H31" s="137">
        <f t="shared" si="4"/>
        <v>0</v>
      </c>
      <c r="I31" s="145"/>
      <c r="J31" s="154">
        <f t="shared" si="5"/>
        <v>0</v>
      </c>
      <c r="K31" s="146"/>
    </row>
    <row r="32" spans="1:11" ht="24.75" customHeight="1">
      <c r="A32" s="80"/>
      <c r="B32" s="48">
        <v>22</v>
      </c>
      <c r="C32" s="141"/>
      <c r="D32" s="142"/>
      <c r="E32" s="143"/>
      <c r="F32" s="141"/>
      <c r="G32" s="144"/>
      <c r="H32" s="137">
        <f t="shared" si="4"/>
        <v>0</v>
      </c>
      <c r="I32" s="145"/>
      <c r="J32" s="154">
        <f t="shared" si="5"/>
        <v>0</v>
      </c>
      <c r="K32" s="146"/>
    </row>
    <row r="33" spans="1:11" ht="24.75" customHeight="1">
      <c r="A33" s="80"/>
      <c r="B33" s="48">
        <v>23</v>
      </c>
      <c r="C33" s="141"/>
      <c r="D33" s="142"/>
      <c r="E33" s="143"/>
      <c r="F33" s="141"/>
      <c r="G33" s="144"/>
      <c r="H33" s="137">
        <f t="shared" si="4"/>
        <v>0</v>
      </c>
      <c r="I33" s="145"/>
      <c r="J33" s="154">
        <f t="shared" si="5"/>
        <v>0</v>
      </c>
      <c r="K33" s="146"/>
    </row>
    <row r="34" spans="1:11" ht="24.75" customHeight="1">
      <c r="A34" s="80"/>
      <c r="B34" s="48">
        <v>24</v>
      </c>
      <c r="C34" s="141"/>
      <c r="D34" s="142"/>
      <c r="E34" s="143"/>
      <c r="F34" s="141"/>
      <c r="G34" s="144"/>
      <c r="H34" s="137">
        <f t="shared" si="4"/>
        <v>0</v>
      </c>
      <c r="I34" s="145"/>
      <c r="J34" s="154">
        <f t="shared" si="5"/>
        <v>0</v>
      </c>
      <c r="K34" s="146"/>
    </row>
    <row r="35" spans="1:11" ht="24.75" customHeight="1">
      <c r="A35" s="80"/>
      <c r="B35" s="64">
        <v>25</v>
      </c>
      <c r="C35" s="147"/>
      <c r="D35" s="148"/>
      <c r="E35" s="149"/>
      <c r="F35" s="147"/>
      <c r="G35" s="150"/>
      <c r="H35" s="137">
        <f t="shared" si="4"/>
        <v>0</v>
      </c>
      <c r="I35" s="152"/>
      <c r="J35" s="154">
        <f t="shared" si="5"/>
        <v>0</v>
      </c>
      <c r="K35" s="153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/>
      <c r="D39" s="85"/>
      <c r="E39" s="86"/>
      <c r="F39" s="87"/>
      <c r="G39" s="88"/>
      <c r="H39" s="89">
        <f aca="true" t="shared" si="6" ref="H39:H48">SUM(E39:G39)</f>
        <v>0</v>
      </c>
      <c r="I39" s="90"/>
      <c r="J39" s="91">
        <f aca="true" t="shared" si="7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6"/>
        <v>0</v>
      </c>
      <c r="I40" s="62"/>
      <c r="J40" s="91">
        <f t="shared" si="7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6"/>
        <v>0</v>
      </c>
      <c r="I41" s="62"/>
      <c r="J41" s="91">
        <f t="shared" si="7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6"/>
        <v>0</v>
      </c>
      <c r="I42" s="62"/>
      <c r="J42" s="91">
        <f t="shared" si="7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6"/>
        <v>0</v>
      </c>
      <c r="I43" s="62"/>
      <c r="J43" s="91">
        <f t="shared" si="7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6"/>
        <v>0</v>
      </c>
      <c r="I44" s="62"/>
      <c r="J44" s="91">
        <f t="shared" si="7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6"/>
        <v>0</v>
      </c>
      <c r="I45" s="62"/>
      <c r="J45" s="91">
        <f t="shared" si="7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6"/>
        <v>0</v>
      </c>
      <c r="I46" s="62"/>
      <c r="J46" s="91">
        <f t="shared" si="7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6"/>
        <v>0</v>
      </c>
      <c r="I47" s="62"/>
      <c r="J47" s="91">
        <f t="shared" si="7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6"/>
        <v>0</v>
      </c>
      <c r="I48" s="71"/>
      <c r="J48" s="91">
        <f t="shared" si="7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1100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2060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3260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170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3430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I28" sqref="I28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172">
        <v>42365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129">
        <v>400</v>
      </c>
      <c r="F8" s="39">
        <v>430</v>
      </c>
      <c r="G8" s="130"/>
      <c r="H8" s="131">
        <f aca="true" t="shared" si="0" ref="H8:H22">SUM(E8:G8)</f>
        <v>830</v>
      </c>
      <c r="I8" s="132"/>
      <c r="J8" s="133">
        <f aca="true" t="shared" si="1" ref="J8:J22">H8+I8</f>
        <v>830</v>
      </c>
      <c r="K8" s="134" t="s">
        <v>71</v>
      </c>
    </row>
    <row r="9" spans="1:11" ht="24.75" customHeight="1">
      <c r="A9" s="37"/>
      <c r="B9" s="48">
        <v>2</v>
      </c>
      <c r="C9" s="25">
        <v>610</v>
      </c>
      <c r="D9" s="49"/>
      <c r="E9" s="135"/>
      <c r="F9" s="25">
        <v>620</v>
      </c>
      <c r="G9" s="136"/>
      <c r="H9" s="137">
        <f t="shared" si="0"/>
        <v>620</v>
      </c>
      <c r="I9" s="138"/>
      <c r="J9" s="139">
        <f t="shared" si="1"/>
        <v>620</v>
      </c>
      <c r="K9" s="140" t="s">
        <v>71</v>
      </c>
    </row>
    <row r="10" spans="1:11" ht="24.75" customHeight="1">
      <c r="A10" s="37"/>
      <c r="B10" s="48">
        <v>3</v>
      </c>
      <c r="C10" s="25">
        <v>613</v>
      </c>
      <c r="D10" s="49"/>
      <c r="E10" s="135">
        <v>300</v>
      </c>
      <c r="F10" s="25">
        <v>550</v>
      </c>
      <c r="G10" s="136"/>
      <c r="H10" s="137">
        <f t="shared" si="0"/>
        <v>850</v>
      </c>
      <c r="I10" s="138"/>
      <c r="J10" s="139">
        <f t="shared" si="1"/>
        <v>850</v>
      </c>
      <c r="K10" s="140" t="s">
        <v>39</v>
      </c>
    </row>
    <row r="11" spans="1:11" ht="24.75" customHeight="1">
      <c r="A11" s="37"/>
      <c r="B11" s="48">
        <v>4</v>
      </c>
      <c r="C11" s="25">
        <v>463</v>
      </c>
      <c r="D11" s="49"/>
      <c r="E11" s="135"/>
      <c r="F11" s="25">
        <v>530</v>
      </c>
      <c r="G11" s="136"/>
      <c r="H11" s="137">
        <f t="shared" si="0"/>
        <v>530</v>
      </c>
      <c r="I11" s="138"/>
      <c r="J11" s="139">
        <f t="shared" si="1"/>
        <v>530</v>
      </c>
      <c r="K11" s="140" t="s">
        <v>43</v>
      </c>
    </row>
    <row r="12" spans="1:11" ht="24.75" customHeight="1">
      <c r="A12" s="37"/>
      <c r="B12" s="48">
        <v>5</v>
      </c>
      <c r="C12" s="25"/>
      <c r="D12" s="49"/>
      <c r="E12" s="135"/>
      <c r="F12" s="25"/>
      <c r="G12" s="136"/>
      <c r="H12" s="137">
        <f t="shared" si="0"/>
        <v>0</v>
      </c>
      <c r="I12" s="138"/>
      <c r="J12" s="139">
        <f t="shared" si="1"/>
        <v>0</v>
      </c>
      <c r="K12" s="140"/>
    </row>
    <row r="13" spans="1:11" ht="24.75" customHeight="1">
      <c r="A13" s="37"/>
      <c r="B13" s="48">
        <v>6</v>
      </c>
      <c r="C13" s="25"/>
      <c r="D13" s="49"/>
      <c r="E13" s="135"/>
      <c r="F13" s="25"/>
      <c r="G13" s="136"/>
      <c r="H13" s="137">
        <f t="shared" si="0"/>
        <v>0</v>
      </c>
      <c r="I13" s="138"/>
      <c r="J13" s="139">
        <f t="shared" si="1"/>
        <v>0</v>
      </c>
      <c r="K13" s="140"/>
    </row>
    <row r="14" spans="1:11" ht="24.75" customHeight="1">
      <c r="A14" s="37"/>
      <c r="B14" s="48">
        <v>7</v>
      </c>
      <c r="C14" s="141"/>
      <c r="D14" s="142"/>
      <c r="E14" s="143"/>
      <c r="F14" s="141"/>
      <c r="G14" s="144"/>
      <c r="H14" s="137">
        <f t="shared" si="0"/>
        <v>0</v>
      </c>
      <c r="I14" s="145"/>
      <c r="J14" s="139">
        <f t="shared" si="1"/>
        <v>0</v>
      </c>
      <c r="K14" s="146"/>
    </row>
    <row r="15" spans="1:11" ht="24.75" customHeight="1">
      <c r="A15" s="37"/>
      <c r="B15" s="48">
        <v>8</v>
      </c>
      <c r="C15" s="141"/>
      <c r="D15" s="142"/>
      <c r="E15" s="143"/>
      <c r="F15" s="141"/>
      <c r="G15" s="144"/>
      <c r="H15" s="137">
        <f t="shared" si="0"/>
        <v>0</v>
      </c>
      <c r="I15" s="145"/>
      <c r="J15" s="139">
        <f t="shared" si="1"/>
        <v>0</v>
      </c>
      <c r="K15" s="146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463</v>
      </c>
      <c r="D26" s="49"/>
      <c r="E26" s="135"/>
      <c r="F26" s="25">
        <v>800</v>
      </c>
      <c r="G26" s="136">
        <v>290</v>
      </c>
      <c r="H26" s="137">
        <f aca="true" t="shared" si="2" ref="H26:H35">SUM(E26:G26)</f>
        <v>1090</v>
      </c>
      <c r="I26" s="138"/>
      <c r="J26" s="154">
        <f aca="true" t="shared" si="3" ref="J26:J35">H26+I26</f>
        <v>1090</v>
      </c>
      <c r="K26" s="140" t="s">
        <v>43</v>
      </c>
    </row>
    <row r="27" spans="1:11" ht="24.75" customHeight="1">
      <c r="A27" s="80"/>
      <c r="B27" s="64">
        <v>17</v>
      </c>
      <c r="C27" s="25">
        <v>463</v>
      </c>
      <c r="D27" s="49"/>
      <c r="E27" s="135"/>
      <c r="F27" s="25">
        <v>200</v>
      </c>
      <c r="G27" s="136"/>
      <c r="H27" s="137">
        <f t="shared" si="2"/>
        <v>200</v>
      </c>
      <c r="I27" s="138">
        <v>140</v>
      </c>
      <c r="J27" s="154">
        <f t="shared" si="3"/>
        <v>340</v>
      </c>
      <c r="K27" s="140" t="s">
        <v>43</v>
      </c>
    </row>
    <row r="28" spans="1:11" ht="24.75" customHeight="1">
      <c r="A28" s="80"/>
      <c r="B28" s="48">
        <v>18</v>
      </c>
      <c r="C28" s="141"/>
      <c r="D28" s="142"/>
      <c r="E28" s="143"/>
      <c r="F28" s="141"/>
      <c r="G28" s="144"/>
      <c r="H28" s="137">
        <f t="shared" si="2"/>
        <v>0</v>
      </c>
      <c r="I28" s="145"/>
      <c r="J28" s="154">
        <f t="shared" si="3"/>
        <v>0</v>
      </c>
      <c r="K28" s="146"/>
    </row>
    <row r="29" spans="1:11" ht="24.75" customHeight="1">
      <c r="A29" s="80"/>
      <c r="B29" s="48">
        <v>19</v>
      </c>
      <c r="C29" s="141"/>
      <c r="D29" s="142"/>
      <c r="E29" s="143"/>
      <c r="F29" s="141"/>
      <c r="G29" s="144"/>
      <c r="H29" s="137">
        <f t="shared" si="2"/>
        <v>0</v>
      </c>
      <c r="I29" s="145"/>
      <c r="J29" s="154">
        <f t="shared" si="3"/>
        <v>0</v>
      </c>
      <c r="K29" s="146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700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3130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290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4120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140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4260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3">
      <selection activeCell="F103" sqref="F10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7.281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172">
        <v>42366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613</v>
      </c>
      <c r="D8" s="40"/>
      <c r="E8" s="129">
        <v>500</v>
      </c>
      <c r="F8" s="39">
        <v>600</v>
      </c>
      <c r="G8" s="130"/>
      <c r="H8" s="131">
        <f aca="true" t="shared" si="0" ref="H8:H9">SUM(E8:G8)</f>
        <v>1100</v>
      </c>
      <c r="I8" s="132"/>
      <c r="J8" s="133">
        <f aca="true" t="shared" si="1" ref="J8:J22">H8+I8</f>
        <v>1100</v>
      </c>
      <c r="K8" s="134" t="s">
        <v>43</v>
      </c>
    </row>
    <row r="9" spans="1:11" ht="24.75" customHeight="1">
      <c r="A9" s="37"/>
      <c r="B9" s="48">
        <v>2</v>
      </c>
      <c r="C9" s="25">
        <v>610</v>
      </c>
      <c r="D9" s="49"/>
      <c r="E9" s="135"/>
      <c r="F9" s="25">
        <v>630</v>
      </c>
      <c r="G9" s="136"/>
      <c r="H9" s="137">
        <f t="shared" si="0"/>
        <v>630</v>
      </c>
      <c r="I9" s="138"/>
      <c r="J9" s="139">
        <f t="shared" si="1"/>
        <v>630</v>
      </c>
      <c r="K9" s="140" t="s">
        <v>37</v>
      </c>
    </row>
    <row r="10" spans="1:11" ht="24.75" customHeight="1">
      <c r="A10" s="37"/>
      <c r="B10" s="48">
        <v>3</v>
      </c>
      <c r="C10" s="25">
        <v>463</v>
      </c>
      <c r="D10" s="49"/>
      <c r="E10" s="135"/>
      <c r="F10" s="25">
        <v>500</v>
      </c>
      <c r="G10" s="136">
        <v>160</v>
      </c>
      <c r="H10" s="137">
        <v>660</v>
      </c>
      <c r="I10" s="138"/>
      <c r="J10" s="139">
        <f t="shared" si="1"/>
        <v>660</v>
      </c>
      <c r="K10" s="140" t="s">
        <v>42</v>
      </c>
    </row>
    <row r="11" spans="1:11" ht="24.75" customHeight="1">
      <c r="A11" s="37"/>
      <c r="B11" s="48">
        <v>4</v>
      </c>
      <c r="C11" s="25">
        <v>468</v>
      </c>
      <c r="D11" s="49"/>
      <c r="E11" s="135"/>
      <c r="F11" s="25">
        <v>570</v>
      </c>
      <c r="G11" s="136"/>
      <c r="H11" s="137">
        <f aca="true" t="shared" si="2" ref="H11:H22">SUM(E11:G11)</f>
        <v>570</v>
      </c>
      <c r="I11" s="138"/>
      <c r="J11" s="139">
        <f t="shared" si="1"/>
        <v>570</v>
      </c>
      <c r="K11" s="140" t="s">
        <v>36</v>
      </c>
    </row>
    <row r="12" spans="1:11" ht="24.75" customHeight="1">
      <c r="A12" s="37"/>
      <c r="B12" s="48">
        <v>5</v>
      </c>
      <c r="C12" s="25">
        <v>573</v>
      </c>
      <c r="D12" s="49"/>
      <c r="E12" s="135"/>
      <c r="F12" s="25"/>
      <c r="G12" s="136"/>
      <c r="H12" s="137">
        <f t="shared" si="2"/>
        <v>0</v>
      </c>
      <c r="I12" s="138">
        <v>460</v>
      </c>
      <c r="J12" s="139">
        <f t="shared" si="1"/>
        <v>460</v>
      </c>
      <c r="K12" s="140" t="s">
        <v>37</v>
      </c>
    </row>
    <row r="13" spans="1:11" ht="24.75" customHeight="1">
      <c r="A13" s="37"/>
      <c r="B13" s="48">
        <v>6</v>
      </c>
      <c r="C13" s="25">
        <v>370</v>
      </c>
      <c r="D13" s="49"/>
      <c r="E13" s="135"/>
      <c r="F13" s="25"/>
      <c r="G13" s="136"/>
      <c r="H13" s="137">
        <f t="shared" si="2"/>
        <v>0</v>
      </c>
      <c r="I13" s="138">
        <v>920</v>
      </c>
      <c r="J13" s="139">
        <f t="shared" si="1"/>
        <v>920</v>
      </c>
      <c r="K13" s="140" t="s">
        <v>40</v>
      </c>
    </row>
    <row r="14" spans="1:11" ht="24.75" customHeight="1">
      <c r="A14" s="37"/>
      <c r="B14" s="48">
        <v>7</v>
      </c>
      <c r="C14" s="141">
        <v>610</v>
      </c>
      <c r="D14" s="142"/>
      <c r="E14" s="143">
        <v>400</v>
      </c>
      <c r="F14" s="141">
        <v>680</v>
      </c>
      <c r="G14" s="144"/>
      <c r="H14" s="137">
        <f t="shared" si="2"/>
        <v>1080</v>
      </c>
      <c r="I14" s="145"/>
      <c r="J14" s="139">
        <f t="shared" si="1"/>
        <v>1080</v>
      </c>
      <c r="K14" s="146" t="s">
        <v>37</v>
      </c>
    </row>
    <row r="15" spans="1:11" ht="24.75" customHeight="1">
      <c r="A15" s="37"/>
      <c r="B15" s="48">
        <v>8</v>
      </c>
      <c r="C15" s="141">
        <v>666</v>
      </c>
      <c r="D15" s="142"/>
      <c r="E15" s="143">
        <v>300</v>
      </c>
      <c r="F15" s="141">
        <v>520</v>
      </c>
      <c r="G15" s="144">
        <v>200</v>
      </c>
      <c r="H15" s="137">
        <f t="shared" si="2"/>
        <v>1020</v>
      </c>
      <c r="I15" s="145"/>
      <c r="J15" s="139">
        <f t="shared" si="1"/>
        <v>1020</v>
      </c>
      <c r="K15" s="146" t="s">
        <v>39</v>
      </c>
    </row>
    <row r="16" spans="1:11" ht="24.75" customHeight="1">
      <c r="A16" s="37"/>
      <c r="B16" s="48">
        <v>9</v>
      </c>
      <c r="C16" s="141">
        <v>463</v>
      </c>
      <c r="D16" s="142"/>
      <c r="E16" s="143">
        <v>300</v>
      </c>
      <c r="F16" s="141">
        <v>620</v>
      </c>
      <c r="G16" s="144"/>
      <c r="H16" s="137">
        <f t="shared" si="2"/>
        <v>920</v>
      </c>
      <c r="I16" s="145"/>
      <c r="J16" s="139">
        <f t="shared" si="1"/>
        <v>920</v>
      </c>
      <c r="K16" s="146" t="s">
        <v>42</v>
      </c>
    </row>
    <row r="17" spans="1:11" ht="24.75" customHeight="1">
      <c r="A17" s="37"/>
      <c r="B17" s="48">
        <v>10</v>
      </c>
      <c r="C17" s="141">
        <v>468</v>
      </c>
      <c r="D17" s="142"/>
      <c r="E17" s="143"/>
      <c r="F17" s="141">
        <v>770</v>
      </c>
      <c r="G17" s="144"/>
      <c r="H17" s="137">
        <f t="shared" si="2"/>
        <v>770</v>
      </c>
      <c r="I17" s="145"/>
      <c r="J17" s="139">
        <f t="shared" si="1"/>
        <v>770</v>
      </c>
      <c r="K17" s="146" t="s">
        <v>36</v>
      </c>
    </row>
    <row r="18" spans="1:11" ht="24.75" customHeight="1">
      <c r="A18" s="37"/>
      <c r="B18" s="48">
        <v>11</v>
      </c>
      <c r="C18" s="141">
        <v>613</v>
      </c>
      <c r="D18" s="142"/>
      <c r="E18" s="143">
        <v>300</v>
      </c>
      <c r="F18" s="141">
        <v>550</v>
      </c>
      <c r="G18" s="144"/>
      <c r="H18" s="137">
        <f t="shared" si="2"/>
        <v>850</v>
      </c>
      <c r="I18" s="145"/>
      <c r="J18" s="139">
        <f t="shared" si="1"/>
        <v>850</v>
      </c>
      <c r="K18" s="146" t="s">
        <v>43</v>
      </c>
    </row>
    <row r="19" spans="1:11" ht="24.75" customHeight="1">
      <c r="A19" s="37"/>
      <c r="B19" s="48">
        <v>12</v>
      </c>
      <c r="C19" s="141">
        <v>573</v>
      </c>
      <c r="D19" s="142"/>
      <c r="E19" s="143"/>
      <c r="F19" s="141"/>
      <c r="G19" s="144"/>
      <c r="H19" s="137">
        <f t="shared" si="2"/>
        <v>0</v>
      </c>
      <c r="I19" s="145">
        <v>150</v>
      </c>
      <c r="J19" s="139">
        <f t="shared" si="1"/>
        <v>150</v>
      </c>
      <c r="K19" s="146" t="s">
        <v>37</v>
      </c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2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2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2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613</v>
      </c>
      <c r="D26" s="49"/>
      <c r="E26" s="135">
        <v>300</v>
      </c>
      <c r="F26" s="25">
        <v>700</v>
      </c>
      <c r="G26" s="136"/>
      <c r="H26" s="137">
        <f aca="true" t="shared" si="3" ref="H26:H35">SUM(E26:G26)</f>
        <v>1000</v>
      </c>
      <c r="I26" s="138">
        <v>240</v>
      </c>
      <c r="J26" s="154">
        <f aca="true" t="shared" si="4" ref="J26:J35">H26+I26</f>
        <v>1240</v>
      </c>
      <c r="K26" s="140" t="s">
        <v>39</v>
      </c>
    </row>
    <row r="27" spans="1:11" ht="24.75" customHeight="1">
      <c r="A27" s="80"/>
      <c r="B27" s="64">
        <v>17</v>
      </c>
      <c r="C27" s="25">
        <v>610</v>
      </c>
      <c r="D27" s="49"/>
      <c r="E27" s="135"/>
      <c r="F27" s="25">
        <v>500</v>
      </c>
      <c r="G27" s="136">
        <v>200</v>
      </c>
      <c r="H27" s="137">
        <f t="shared" si="3"/>
        <v>700</v>
      </c>
      <c r="I27" s="138">
        <v>150</v>
      </c>
      <c r="J27" s="154">
        <f t="shared" si="4"/>
        <v>850</v>
      </c>
      <c r="K27" s="140" t="s">
        <v>43</v>
      </c>
    </row>
    <row r="28" spans="1:11" ht="24.75" customHeight="1">
      <c r="A28" s="80"/>
      <c r="B28" s="48">
        <v>18</v>
      </c>
      <c r="C28" s="141">
        <v>613</v>
      </c>
      <c r="D28" s="142"/>
      <c r="E28" s="143"/>
      <c r="F28" s="141">
        <v>900</v>
      </c>
      <c r="G28" s="144"/>
      <c r="H28" s="137">
        <f t="shared" si="3"/>
        <v>900</v>
      </c>
      <c r="I28" s="145">
        <v>220</v>
      </c>
      <c r="J28" s="154">
        <f t="shared" si="4"/>
        <v>1120</v>
      </c>
      <c r="K28" s="146" t="s">
        <v>39</v>
      </c>
    </row>
    <row r="29" spans="1:11" ht="24.75" customHeight="1">
      <c r="A29" s="80"/>
      <c r="B29" s="48">
        <v>19</v>
      </c>
      <c r="C29" s="141">
        <v>610</v>
      </c>
      <c r="D29" s="142"/>
      <c r="E29" s="143"/>
      <c r="F29" s="141">
        <v>500</v>
      </c>
      <c r="G29" s="144"/>
      <c r="H29" s="137">
        <f t="shared" si="3"/>
        <v>500</v>
      </c>
      <c r="I29" s="145">
        <v>170</v>
      </c>
      <c r="J29" s="154">
        <f t="shared" si="4"/>
        <v>670</v>
      </c>
      <c r="K29" s="146" t="s">
        <v>43</v>
      </c>
    </row>
    <row r="30" spans="1:11" ht="24.75" customHeight="1">
      <c r="A30" s="80"/>
      <c r="B30" s="48">
        <v>20</v>
      </c>
      <c r="C30" s="141"/>
      <c r="D30" s="142"/>
      <c r="E30" s="143"/>
      <c r="F30" s="141"/>
      <c r="G30" s="144"/>
      <c r="H30" s="137">
        <f t="shared" si="3"/>
        <v>0</v>
      </c>
      <c r="I30" s="145"/>
      <c r="J30" s="154">
        <f t="shared" si="4"/>
        <v>0</v>
      </c>
      <c r="K30" s="146"/>
    </row>
    <row r="31" spans="1:11" ht="24.75" customHeight="1">
      <c r="A31" s="80"/>
      <c r="B31" s="48">
        <v>21</v>
      </c>
      <c r="C31" s="141"/>
      <c r="D31" s="142"/>
      <c r="E31" s="143"/>
      <c r="F31" s="141"/>
      <c r="G31" s="144"/>
      <c r="H31" s="137">
        <f t="shared" si="3"/>
        <v>0</v>
      </c>
      <c r="I31" s="145"/>
      <c r="J31" s="154">
        <f t="shared" si="4"/>
        <v>0</v>
      </c>
      <c r="K31" s="146"/>
    </row>
    <row r="32" spans="1:11" ht="24.75" customHeight="1">
      <c r="A32" s="80"/>
      <c r="B32" s="48">
        <v>22</v>
      </c>
      <c r="C32" s="141"/>
      <c r="D32" s="142"/>
      <c r="E32" s="143"/>
      <c r="F32" s="141"/>
      <c r="G32" s="144"/>
      <c r="H32" s="137">
        <f t="shared" si="3"/>
        <v>0</v>
      </c>
      <c r="I32" s="145"/>
      <c r="J32" s="154">
        <f t="shared" si="4"/>
        <v>0</v>
      </c>
      <c r="K32" s="146"/>
    </row>
    <row r="33" spans="1:11" ht="24.75" customHeight="1">
      <c r="A33" s="80"/>
      <c r="B33" s="48">
        <v>23</v>
      </c>
      <c r="C33" s="141"/>
      <c r="D33" s="142"/>
      <c r="E33" s="143"/>
      <c r="F33" s="141"/>
      <c r="G33" s="144"/>
      <c r="H33" s="137">
        <f t="shared" si="3"/>
        <v>0</v>
      </c>
      <c r="I33" s="145"/>
      <c r="J33" s="154">
        <f t="shared" si="4"/>
        <v>0</v>
      </c>
      <c r="K33" s="146"/>
    </row>
    <row r="34" spans="1:11" ht="24.75" customHeight="1">
      <c r="A34" s="80"/>
      <c r="B34" s="48">
        <v>24</v>
      </c>
      <c r="C34" s="141"/>
      <c r="D34" s="142"/>
      <c r="E34" s="143"/>
      <c r="F34" s="141"/>
      <c r="G34" s="144"/>
      <c r="H34" s="137">
        <f t="shared" si="3"/>
        <v>0</v>
      </c>
      <c r="I34" s="145"/>
      <c r="J34" s="154">
        <f t="shared" si="4"/>
        <v>0</v>
      </c>
      <c r="K34" s="146"/>
    </row>
    <row r="35" spans="1:11" ht="24.75" customHeight="1">
      <c r="A35" s="80"/>
      <c r="B35" s="64">
        <v>25</v>
      </c>
      <c r="C35" s="147"/>
      <c r="D35" s="148"/>
      <c r="E35" s="149"/>
      <c r="F35" s="147"/>
      <c r="G35" s="150"/>
      <c r="H35" s="137">
        <f t="shared" si="3"/>
        <v>0</v>
      </c>
      <c r="I35" s="152"/>
      <c r="J35" s="154">
        <f t="shared" si="4"/>
        <v>0</v>
      </c>
      <c r="K35" s="153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155">
        <v>569</v>
      </c>
      <c r="D39" s="156"/>
      <c r="E39" s="157"/>
      <c r="F39" s="155"/>
      <c r="G39" s="158">
        <v>600</v>
      </c>
      <c r="H39" s="159">
        <f aca="true" t="shared" si="5" ref="H39:H48">SUM(E39:G39)</f>
        <v>600</v>
      </c>
      <c r="I39" s="160"/>
      <c r="J39" s="161">
        <f aca="true" t="shared" si="6" ref="J39:J48">H39+I39</f>
        <v>600</v>
      </c>
      <c r="K39" s="162" t="s">
        <v>86</v>
      </c>
    </row>
    <row r="40" spans="1:11" ht="24.75" customHeight="1">
      <c r="A40" s="37"/>
      <c r="B40" s="64">
        <v>27</v>
      </c>
      <c r="C40" s="141">
        <v>610</v>
      </c>
      <c r="D40" s="142"/>
      <c r="E40" s="143">
        <v>400</v>
      </c>
      <c r="F40" s="141">
        <v>610</v>
      </c>
      <c r="G40" s="144"/>
      <c r="H40" s="159">
        <f t="shared" si="5"/>
        <v>1010</v>
      </c>
      <c r="I40" s="145"/>
      <c r="J40" s="161">
        <f t="shared" si="6"/>
        <v>1010</v>
      </c>
      <c r="K40" s="146" t="s">
        <v>37</v>
      </c>
    </row>
    <row r="41" spans="1:11" ht="24.75" customHeight="1">
      <c r="A41" s="37"/>
      <c r="B41" s="48">
        <v>28</v>
      </c>
      <c r="C41" s="141">
        <v>666</v>
      </c>
      <c r="D41" s="142"/>
      <c r="E41" s="143"/>
      <c r="F41" s="141">
        <v>250</v>
      </c>
      <c r="G41" s="144"/>
      <c r="H41" s="159">
        <f t="shared" si="5"/>
        <v>250</v>
      </c>
      <c r="I41" s="145"/>
      <c r="J41" s="161">
        <f t="shared" si="6"/>
        <v>250</v>
      </c>
      <c r="K41" s="146" t="s">
        <v>43</v>
      </c>
    </row>
    <row r="42" spans="1:11" ht="24.75" customHeight="1">
      <c r="A42" s="37"/>
      <c r="B42" s="48">
        <v>29</v>
      </c>
      <c r="C42" s="141"/>
      <c r="D42" s="142"/>
      <c r="E42" s="143"/>
      <c r="F42" s="141"/>
      <c r="G42" s="144"/>
      <c r="H42" s="159">
        <f t="shared" si="5"/>
        <v>0</v>
      </c>
      <c r="I42" s="145"/>
      <c r="J42" s="161">
        <f t="shared" si="6"/>
        <v>0</v>
      </c>
      <c r="K42" s="146"/>
    </row>
    <row r="43" spans="1:11" ht="24.75" customHeight="1">
      <c r="A43" s="37"/>
      <c r="B43" s="48">
        <v>30</v>
      </c>
      <c r="C43" s="141"/>
      <c r="D43" s="142"/>
      <c r="E43" s="143"/>
      <c r="F43" s="141"/>
      <c r="G43" s="144"/>
      <c r="H43" s="159">
        <f t="shared" si="5"/>
        <v>0</v>
      </c>
      <c r="I43" s="145"/>
      <c r="J43" s="161">
        <f t="shared" si="6"/>
        <v>0</v>
      </c>
      <c r="K43" s="146"/>
    </row>
    <row r="44" spans="1:11" ht="24.75" customHeight="1">
      <c r="A44" s="37"/>
      <c r="B44" s="48">
        <v>31</v>
      </c>
      <c r="C44" s="141"/>
      <c r="D44" s="142"/>
      <c r="E44" s="143"/>
      <c r="F44" s="141"/>
      <c r="G44" s="144"/>
      <c r="H44" s="159">
        <f t="shared" si="5"/>
        <v>0</v>
      </c>
      <c r="I44" s="145"/>
      <c r="J44" s="161">
        <f t="shared" si="6"/>
        <v>0</v>
      </c>
      <c r="K44" s="146"/>
    </row>
    <row r="45" spans="1:11" ht="24.75" customHeight="1">
      <c r="A45" s="37"/>
      <c r="B45" s="48">
        <v>32</v>
      </c>
      <c r="C45" s="141"/>
      <c r="D45" s="142"/>
      <c r="E45" s="143"/>
      <c r="F45" s="141"/>
      <c r="G45" s="144"/>
      <c r="H45" s="159">
        <f t="shared" si="5"/>
        <v>0</v>
      </c>
      <c r="I45" s="145"/>
      <c r="J45" s="161">
        <f t="shared" si="6"/>
        <v>0</v>
      </c>
      <c r="K45" s="146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5"/>
        <v>0</v>
      </c>
      <c r="I46" s="62"/>
      <c r="J46" s="91">
        <f t="shared" si="6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5"/>
        <v>0</v>
      </c>
      <c r="I47" s="62"/>
      <c r="J47" s="91">
        <f t="shared" si="6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5"/>
        <v>0</v>
      </c>
      <c r="I48" s="71"/>
      <c r="J48" s="91">
        <f t="shared" si="6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2500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8900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1160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12560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2310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14870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/>
      <c r="C82" s="163">
        <v>618</v>
      </c>
      <c r="D82" s="143">
        <v>2860</v>
      </c>
      <c r="E82" s="146"/>
      <c r="F82" s="141"/>
      <c r="G82" s="164">
        <v>2790</v>
      </c>
      <c r="H82" s="141">
        <v>190</v>
      </c>
      <c r="I82" s="165">
        <v>95</v>
      </c>
      <c r="J82" s="146"/>
      <c r="K82" s="141"/>
      <c r="L82" s="166"/>
      <c r="M82" s="167"/>
    </row>
    <row r="83" spans="1:13" ht="24.75" customHeight="1">
      <c r="A83" s="117">
        <v>2</v>
      </c>
      <c r="B83" s="118"/>
      <c r="C83" s="163">
        <v>374</v>
      </c>
      <c r="D83" s="143">
        <v>4960</v>
      </c>
      <c r="E83" s="146"/>
      <c r="F83" s="141"/>
      <c r="G83" s="164">
        <v>4640</v>
      </c>
      <c r="H83" s="141">
        <v>85</v>
      </c>
      <c r="I83" s="165">
        <v>43</v>
      </c>
      <c r="J83" s="146"/>
      <c r="K83" s="141"/>
      <c r="L83" s="166"/>
      <c r="M83" s="167"/>
    </row>
    <row r="84" spans="1:13" ht="24.75" customHeight="1">
      <c r="A84" s="117">
        <v>3</v>
      </c>
      <c r="B84" s="118"/>
      <c r="C84" s="163"/>
      <c r="D84" s="143"/>
      <c r="E84" s="146"/>
      <c r="F84" s="141"/>
      <c r="G84" s="164"/>
      <c r="H84" s="141"/>
      <c r="I84" s="165"/>
      <c r="J84" s="146"/>
      <c r="K84" s="141"/>
      <c r="L84" s="166"/>
      <c r="M84" s="167"/>
    </row>
    <row r="85" spans="1:13" ht="24.75" customHeight="1">
      <c r="A85" s="117">
        <v>4</v>
      </c>
      <c r="B85" s="118"/>
      <c r="C85" s="163"/>
      <c r="D85" s="143"/>
      <c r="E85" s="146"/>
      <c r="F85" s="141"/>
      <c r="G85" s="164"/>
      <c r="H85" s="141"/>
      <c r="I85" s="165"/>
      <c r="J85" s="146"/>
      <c r="K85" s="141"/>
      <c r="L85" s="166"/>
      <c r="M85" s="167"/>
    </row>
    <row r="86" spans="1:13" ht="24.75" customHeight="1">
      <c r="A86" s="117">
        <v>5</v>
      </c>
      <c r="B86" s="118"/>
      <c r="C86" s="163"/>
      <c r="D86" s="143"/>
      <c r="E86" s="146"/>
      <c r="F86" s="141"/>
      <c r="G86" s="164"/>
      <c r="H86" s="141"/>
      <c r="I86" s="165"/>
      <c r="J86" s="146"/>
      <c r="K86" s="141"/>
      <c r="L86" s="166"/>
      <c r="M86" s="167"/>
    </row>
    <row r="87" spans="1:13" ht="24.75" customHeight="1">
      <c r="A87" s="117">
        <v>6</v>
      </c>
      <c r="B87" s="118"/>
      <c r="C87" s="163"/>
      <c r="D87" s="143"/>
      <c r="E87" s="146"/>
      <c r="F87" s="141"/>
      <c r="G87" s="164"/>
      <c r="H87" s="141"/>
      <c r="I87" s="165"/>
      <c r="J87" s="146"/>
      <c r="K87" s="141"/>
      <c r="L87" s="166"/>
      <c r="M87" s="167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15.25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275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138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1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35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9">
      <selection activeCell="M40" sqref="M40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568</v>
      </c>
      <c r="D8" s="40"/>
      <c r="E8" s="41">
        <v>1390</v>
      </c>
      <c r="F8" s="42"/>
      <c r="G8" s="43"/>
      <c r="H8" s="44">
        <f aca="true" t="shared" si="0" ref="H8:H22">SUM(E8:G8)</f>
        <v>1390</v>
      </c>
      <c r="I8" s="45"/>
      <c r="J8" s="46">
        <f aca="true" t="shared" si="1" ref="J8:J22">H8+I8</f>
        <v>1390</v>
      </c>
      <c r="K8" s="47" t="s">
        <v>66</v>
      </c>
    </row>
    <row r="9" spans="1:11" ht="24.75" customHeight="1">
      <c r="A9" s="37"/>
      <c r="B9" s="48">
        <v>2</v>
      </c>
      <c r="C9" s="25">
        <v>610</v>
      </c>
      <c r="D9" s="49"/>
      <c r="E9" s="50">
        <v>520</v>
      </c>
      <c r="F9" s="51">
        <v>700</v>
      </c>
      <c r="G9" s="52">
        <v>200</v>
      </c>
      <c r="H9" s="53">
        <f t="shared" si="0"/>
        <v>1420</v>
      </c>
      <c r="I9" s="54"/>
      <c r="J9" s="55">
        <f t="shared" si="1"/>
        <v>1420</v>
      </c>
      <c r="K9" s="56" t="s">
        <v>37</v>
      </c>
    </row>
    <row r="10" spans="1:11" ht="24.75" customHeight="1">
      <c r="A10" s="37"/>
      <c r="B10" s="48">
        <v>3</v>
      </c>
      <c r="C10" s="25">
        <v>611</v>
      </c>
      <c r="D10" s="49"/>
      <c r="E10" s="50"/>
      <c r="F10" s="51">
        <v>940</v>
      </c>
      <c r="G10" s="52"/>
      <c r="H10" s="53">
        <f t="shared" si="0"/>
        <v>940</v>
      </c>
      <c r="I10" s="54"/>
      <c r="J10" s="55">
        <f t="shared" si="1"/>
        <v>940</v>
      </c>
      <c r="K10" s="56" t="s">
        <v>36</v>
      </c>
    </row>
    <row r="11" spans="1:11" ht="24.75" customHeight="1">
      <c r="A11" s="37"/>
      <c r="B11" s="48">
        <v>4</v>
      </c>
      <c r="C11" s="25">
        <v>616</v>
      </c>
      <c r="D11" s="49"/>
      <c r="E11" s="50"/>
      <c r="F11" s="51">
        <v>690</v>
      </c>
      <c r="G11" s="52"/>
      <c r="H11" s="53">
        <f t="shared" si="0"/>
        <v>690</v>
      </c>
      <c r="I11" s="54"/>
      <c r="J11" s="55">
        <f t="shared" si="1"/>
        <v>690</v>
      </c>
      <c r="K11" s="56" t="s">
        <v>43</v>
      </c>
    </row>
    <row r="12" spans="1:11" ht="24.75" customHeight="1">
      <c r="A12" s="37"/>
      <c r="B12" s="48">
        <v>5</v>
      </c>
      <c r="C12" s="25">
        <v>568</v>
      </c>
      <c r="D12" s="49"/>
      <c r="E12" s="50">
        <v>1460</v>
      </c>
      <c r="F12" s="51"/>
      <c r="G12" s="52"/>
      <c r="H12" s="53">
        <f t="shared" si="0"/>
        <v>1460</v>
      </c>
      <c r="I12" s="54"/>
      <c r="J12" s="55">
        <f t="shared" si="1"/>
        <v>1460</v>
      </c>
      <c r="K12" s="56"/>
    </row>
    <row r="13" spans="1:11" ht="24.75" customHeight="1">
      <c r="A13" s="37"/>
      <c r="B13" s="48">
        <v>6</v>
      </c>
      <c r="C13" s="25">
        <v>610</v>
      </c>
      <c r="D13" s="49"/>
      <c r="E13" s="50"/>
      <c r="F13" s="51">
        <v>970</v>
      </c>
      <c r="G13" s="52"/>
      <c r="H13" s="53">
        <f t="shared" si="0"/>
        <v>970</v>
      </c>
      <c r="I13" s="54"/>
      <c r="J13" s="55">
        <f t="shared" si="1"/>
        <v>970</v>
      </c>
      <c r="K13" s="56" t="s">
        <v>37</v>
      </c>
    </row>
    <row r="14" spans="1:11" ht="24.75" customHeight="1">
      <c r="A14" s="37"/>
      <c r="B14" s="48">
        <v>7</v>
      </c>
      <c r="C14" s="57">
        <v>463</v>
      </c>
      <c r="D14" s="58"/>
      <c r="E14" s="59"/>
      <c r="F14" s="60">
        <v>710</v>
      </c>
      <c r="G14" s="61"/>
      <c r="H14" s="53">
        <f t="shared" si="0"/>
        <v>710</v>
      </c>
      <c r="I14" s="62"/>
      <c r="J14" s="55">
        <f t="shared" si="1"/>
        <v>710</v>
      </c>
      <c r="K14" s="63" t="s">
        <v>39</v>
      </c>
    </row>
    <row r="15" spans="1:11" ht="24.75" customHeight="1">
      <c r="A15" s="37"/>
      <c r="B15" s="48">
        <v>8</v>
      </c>
      <c r="C15" s="57">
        <v>616</v>
      </c>
      <c r="D15" s="58"/>
      <c r="E15" s="59">
        <v>550</v>
      </c>
      <c r="F15" s="60">
        <v>800</v>
      </c>
      <c r="G15" s="61">
        <v>200</v>
      </c>
      <c r="H15" s="53">
        <f t="shared" si="0"/>
        <v>1550</v>
      </c>
      <c r="I15" s="62"/>
      <c r="J15" s="55">
        <f t="shared" si="1"/>
        <v>1550</v>
      </c>
      <c r="K15" s="63" t="s">
        <v>43</v>
      </c>
    </row>
    <row r="16" spans="1:11" ht="24.75" customHeight="1">
      <c r="A16" s="37"/>
      <c r="B16" s="48">
        <v>9</v>
      </c>
      <c r="C16" s="57">
        <v>611</v>
      </c>
      <c r="D16" s="58"/>
      <c r="E16" s="59">
        <v>600</v>
      </c>
      <c r="F16" s="60">
        <v>400</v>
      </c>
      <c r="G16" s="61"/>
      <c r="H16" s="53">
        <f t="shared" si="0"/>
        <v>1000</v>
      </c>
      <c r="I16" s="62"/>
      <c r="J16" s="55">
        <f t="shared" si="1"/>
        <v>1000</v>
      </c>
      <c r="K16" s="63" t="s">
        <v>36</v>
      </c>
    </row>
    <row r="17" spans="1:11" ht="24.75" customHeight="1">
      <c r="A17" s="37"/>
      <c r="B17" s="48">
        <v>10</v>
      </c>
      <c r="C17" s="57">
        <v>370</v>
      </c>
      <c r="D17" s="58"/>
      <c r="E17" s="59"/>
      <c r="F17" s="60">
        <v>820</v>
      </c>
      <c r="G17" s="61"/>
      <c r="H17" s="53">
        <f t="shared" si="0"/>
        <v>820</v>
      </c>
      <c r="I17" s="62"/>
      <c r="J17" s="55">
        <f t="shared" si="1"/>
        <v>820</v>
      </c>
      <c r="K17" s="63" t="s">
        <v>37</v>
      </c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463</v>
      </c>
      <c r="D26" s="49"/>
      <c r="E26" s="50">
        <v>620</v>
      </c>
      <c r="F26" s="51">
        <v>100</v>
      </c>
      <c r="G26" s="52"/>
      <c r="H26" s="53">
        <f aca="true" t="shared" si="2" ref="H26:H35">SUM(E26:G26)</f>
        <v>720</v>
      </c>
      <c r="I26" s="54"/>
      <c r="J26" s="82">
        <f aca="true" t="shared" si="3" ref="J26:J35">H26+I26</f>
        <v>720</v>
      </c>
      <c r="K26" s="56" t="s">
        <v>39</v>
      </c>
    </row>
    <row r="27" spans="1:11" ht="24.75" customHeight="1">
      <c r="A27" s="80"/>
      <c r="B27" s="64">
        <v>17</v>
      </c>
      <c r="C27" s="25">
        <v>613</v>
      </c>
      <c r="D27" s="49"/>
      <c r="E27" s="50">
        <v>470</v>
      </c>
      <c r="F27" s="51">
        <v>600</v>
      </c>
      <c r="G27" s="52">
        <v>200</v>
      </c>
      <c r="H27" s="53">
        <f t="shared" si="2"/>
        <v>1270</v>
      </c>
      <c r="I27" s="54"/>
      <c r="J27" s="82">
        <f t="shared" si="3"/>
        <v>1270</v>
      </c>
      <c r="K27" s="56" t="s">
        <v>42</v>
      </c>
    </row>
    <row r="28" spans="1:11" ht="24.75" customHeight="1">
      <c r="A28" s="80"/>
      <c r="B28" s="48">
        <v>18</v>
      </c>
      <c r="C28" s="57">
        <v>615</v>
      </c>
      <c r="D28" s="58"/>
      <c r="E28" s="59">
        <v>510</v>
      </c>
      <c r="F28" s="60">
        <v>800</v>
      </c>
      <c r="G28" s="61">
        <v>200</v>
      </c>
      <c r="H28" s="53">
        <f t="shared" si="2"/>
        <v>1510</v>
      </c>
      <c r="I28" s="62"/>
      <c r="J28" s="82">
        <f t="shared" si="3"/>
        <v>1510</v>
      </c>
      <c r="K28" s="63" t="s">
        <v>37</v>
      </c>
    </row>
    <row r="29" spans="1:11" ht="24.75" customHeight="1">
      <c r="A29" s="80"/>
      <c r="B29" s="48">
        <v>19</v>
      </c>
      <c r="C29" s="57">
        <v>616</v>
      </c>
      <c r="D29" s="58"/>
      <c r="E29" s="59"/>
      <c r="F29" s="60">
        <v>560</v>
      </c>
      <c r="G29" s="61"/>
      <c r="H29" s="53">
        <f t="shared" si="2"/>
        <v>560</v>
      </c>
      <c r="I29" s="62"/>
      <c r="J29" s="82">
        <f t="shared" si="3"/>
        <v>560</v>
      </c>
      <c r="K29" s="63" t="s">
        <v>43</v>
      </c>
    </row>
    <row r="30" spans="1:11" ht="24.75" customHeight="1">
      <c r="A30" s="80"/>
      <c r="B30" s="48">
        <v>20</v>
      </c>
      <c r="C30" s="57">
        <v>463</v>
      </c>
      <c r="D30" s="58"/>
      <c r="E30" s="59">
        <v>450</v>
      </c>
      <c r="F30" s="60">
        <v>700</v>
      </c>
      <c r="G30" s="61">
        <v>300</v>
      </c>
      <c r="H30" s="53">
        <f t="shared" si="2"/>
        <v>1450</v>
      </c>
      <c r="I30" s="62"/>
      <c r="J30" s="82">
        <f t="shared" si="3"/>
        <v>1450</v>
      </c>
      <c r="K30" s="63" t="s">
        <v>39</v>
      </c>
    </row>
    <row r="31" spans="1:11" ht="24.75" customHeight="1">
      <c r="A31" s="80"/>
      <c r="B31" s="48">
        <v>21</v>
      </c>
      <c r="C31" s="57">
        <v>615</v>
      </c>
      <c r="D31" s="58"/>
      <c r="E31" s="59"/>
      <c r="F31" s="60">
        <v>970</v>
      </c>
      <c r="G31" s="61"/>
      <c r="H31" s="53">
        <f t="shared" si="2"/>
        <v>970</v>
      </c>
      <c r="I31" s="62"/>
      <c r="J31" s="82">
        <f t="shared" si="3"/>
        <v>970</v>
      </c>
      <c r="K31" s="63" t="s">
        <v>37</v>
      </c>
    </row>
    <row r="32" spans="1:11" ht="24.75" customHeight="1">
      <c r="A32" s="80"/>
      <c r="B32" s="48">
        <v>22</v>
      </c>
      <c r="C32" s="57">
        <v>616</v>
      </c>
      <c r="D32" s="58"/>
      <c r="E32" s="59">
        <v>610</v>
      </c>
      <c r="F32" s="60">
        <v>400</v>
      </c>
      <c r="G32" s="61"/>
      <c r="H32" s="53">
        <f t="shared" si="2"/>
        <v>1010</v>
      </c>
      <c r="I32" s="62"/>
      <c r="J32" s="82">
        <f t="shared" si="3"/>
        <v>1010</v>
      </c>
      <c r="K32" s="63" t="s">
        <v>43</v>
      </c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>
        <v>463</v>
      </c>
      <c r="D39" s="85"/>
      <c r="E39" s="86"/>
      <c r="F39" s="87">
        <v>830</v>
      </c>
      <c r="G39" s="88"/>
      <c r="H39" s="89">
        <f aca="true" t="shared" si="4" ref="H39:H48">SUM(E39:G39)</f>
        <v>830</v>
      </c>
      <c r="I39" s="90"/>
      <c r="J39" s="91">
        <f aca="true" t="shared" si="5" ref="J39:J48">H39+I39</f>
        <v>830</v>
      </c>
      <c r="K39" s="92" t="s">
        <v>39</v>
      </c>
    </row>
    <row r="40" spans="1:11" ht="24.75" customHeight="1">
      <c r="A40" s="37"/>
      <c r="B40" s="64">
        <v>27</v>
      </c>
      <c r="C40" s="57">
        <v>610</v>
      </c>
      <c r="D40" s="58"/>
      <c r="E40" s="59">
        <v>480</v>
      </c>
      <c r="F40" s="60">
        <v>800</v>
      </c>
      <c r="G40" s="61"/>
      <c r="H40" s="89">
        <f t="shared" si="4"/>
        <v>1280</v>
      </c>
      <c r="I40" s="62"/>
      <c r="J40" s="91">
        <f t="shared" si="5"/>
        <v>1280</v>
      </c>
      <c r="K40" s="63" t="s">
        <v>37</v>
      </c>
    </row>
    <row r="41" spans="1:11" ht="24.75" customHeight="1">
      <c r="A41" s="37"/>
      <c r="B41" s="48">
        <v>28</v>
      </c>
      <c r="C41" s="57">
        <v>569</v>
      </c>
      <c r="D41" s="58"/>
      <c r="E41" s="59"/>
      <c r="F41" s="60"/>
      <c r="G41" s="61">
        <v>3760</v>
      </c>
      <c r="H41" s="89">
        <f t="shared" si="4"/>
        <v>3760</v>
      </c>
      <c r="I41" s="62"/>
      <c r="J41" s="91">
        <f t="shared" si="5"/>
        <v>3760</v>
      </c>
      <c r="K41" s="63" t="s">
        <v>45</v>
      </c>
    </row>
    <row r="42" spans="1:11" ht="24.75" customHeight="1">
      <c r="A42" s="37"/>
      <c r="B42" s="48">
        <v>29</v>
      </c>
      <c r="C42" s="57">
        <v>463</v>
      </c>
      <c r="D42" s="58"/>
      <c r="E42" s="59"/>
      <c r="F42" s="60"/>
      <c r="G42" s="61"/>
      <c r="H42" s="89">
        <f t="shared" si="4"/>
        <v>0</v>
      </c>
      <c r="I42" s="62">
        <v>380</v>
      </c>
      <c r="J42" s="91">
        <f t="shared" si="5"/>
        <v>380</v>
      </c>
      <c r="K42" s="63" t="s">
        <v>67</v>
      </c>
    </row>
    <row r="43" spans="1:11" ht="24.75" customHeight="1">
      <c r="A43" s="37"/>
      <c r="B43" s="48">
        <v>30</v>
      </c>
      <c r="C43" s="57">
        <v>610</v>
      </c>
      <c r="D43" s="58"/>
      <c r="E43" s="59">
        <v>630</v>
      </c>
      <c r="F43" s="60">
        <v>600</v>
      </c>
      <c r="G43" s="61">
        <v>200</v>
      </c>
      <c r="H43" s="89">
        <f t="shared" si="4"/>
        <v>1430</v>
      </c>
      <c r="I43" s="62"/>
      <c r="J43" s="91">
        <f t="shared" si="5"/>
        <v>1430</v>
      </c>
      <c r="K43" s="63" t="s">
        <v>37</v>
      </c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8290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12390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5060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25740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380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26120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>
        <v>374</v>
      </c>
      <c r="C59" s="119"/>
      <c r="D59" s="120">
        <v>5620</v>
      </c>
      <c r="E59" s="63"/>
      <c r="F59" s="57"/>
      <c r="G59" s="121">
        <v>4910</v>
      </c>
      <c r="H59" s="57">
        <v>204</v>
      </c>
      <c r="I59" s="122">
        <v>100</v>
      </c>
      <c r="J59" s="63"/>
      <c r="K59" s="57"/>
      <c r="L59" s="123"/>
      <c r="M59" s="118"/>
    </row>
    <row r="60" spans="1:13" ht="24.75" customHeight="1">
      <c r="A60" s="117">
        <v>2</v>
      </c>
      <c r="B60" s="118">
        <v>618</v>
      </c>
      <c r="C60" s="119"/>
      <c r="D60" s="120">
        <v>9600</v>
      </c>
      <c r="E60" s="63"/>
      <c r="F60" s="57"/>
      <c r="G60" s="121">
        <v>11500</v>
      </c>
      <c r="H60" s="57">
        <v>229110</v>
      </c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31.630000000000003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229314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100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373</v>
      </c>
      <c r="C82" s="119"/>
      <c r="D82" s="120">
        <v>6780</v>
      </c>
      <c r="E82" s="63"/>
      <c r="F82" s="57"/>
      <c r="G82" s="121">
        <v>3500</v>
      </c>
      <c r="H82" s="57">
        <v>174</v>
      </c>
      <c r="I82" s="122">
        <v>85</v>
      </c>
      <c r="J82" s="63"/>
      <c r="K82" s="57"/>
      <c r="L82" s="123"/>
      <c r="M82" s="118"/>
    </row>
    <row r="83" spans="1:13" ht="24.75" customHeight="1">
      <c r="A83" s="117">
        <v>2</v>
      </c>
      <c r="B83" s="118">
        <v>618</v>
      </c>
      <c r="C83" s="119"/>
      <c r="D83" s="120">
        <v>3850</v>
      </c>
      <c r="E83" s="63">
        <v>72</v>
      </c>
      <c r="F83" s="57">
        <v>35</v>
      </c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4720</v>
      </c>
      <c r="E84" s="63">
        <v>74</v>
      </c>
      <c r="F84" s="57">
        <v>35</v>
      </c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18.85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320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155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2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36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I84" sqref="I84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2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172">
        <v>42367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370</v>
      </c>
      <c r="D8" s="40"/>
      <c r="E8" s="129"/>
      <c r="F8" s="39"/>
      <c r="G8" s="130"/>
      <c r="H8" s="131">
        <f aca="true" t="shared" si="0" ref="H8:H22">SUM(E8:G8)</f>
        <v>0</v>
      </c>
      <c r="I8" s="132">
        <v>390</v>
      </c>
      <c r="J8" s="133">
        <f aca="true" t="shared" si="1" ref="J8:J22">H8+I8</f>
        <v>390</v>
      </c>
      <c r="K8" s="134" t="s">
        <v>87</v>
      </c>
    </row>
    <row r="9" spans="1:11" ht="24.75" customHeight="1">
      <c r="A9" s="37"/>
      <c r="B9" s="48">
        <v>2</v>
      </c>
      <c r="C9" s="25">
        <v>468</v>
      </c>
      <c r="D9" s="49"/>
      <c r="E9" s="135"/>
      <c r="F9" s="25">
        <v>550</v>
      </c>
      <c r="G9" s="136"/>
      <c r="H9" s="137">
        <f t="shared" si="0"/>
        <v>550</v>
      </c>
      <c r="I9" s="138"/>
      <c r="J9" s="139">
        <f t="shared" si="1"/>
        <v>550</v>
      </c>
      <c r="K9" s="140" t="s">
        <v>42</v>
      </c>
    </row>
    <row r="10" spans="1:11" ht="24.75" customHeight="1">
      <c r="A10" s="37"/>
      <c r="B10" s="48">
        <v>3</v>
      </c>
      <c r="C10" s="25">
        <v>463</v>
      </c>
      <c r="D10" s="49"/>
      <c r="E10" s="135">
        <v>200</v>
      </c>
      <c r="F10" s="25">
        <v>430</v>
      </c>
      <c r="G10" s="136"/>
      <c r="H10" s="137">
        <f t="shared" si="0"/>
        <v>630</v>
      </c>
      <c r="I10" s="138"/>
      <c r="J10" s="139">
        <f t="shared" si="1"/>
        <v>630</v>
      </c>
      <c r="K10" s="140" t="s">
        <v>42</v>
      </c>
    </row>
    <row r="11" spans="1:11" ht="24.75" customHeight="1">
      <c r="A11" s="37"/>
      <c r="B11" s="48">
        <v>4</v>
      </c>
      <c r="C11" s="25">
        <v>610</v>
      </c>
      <c r="D11" s="49"/>
      <c r="E11" s="135"/>
      <c r="F11" s="25">
        <v>700</v>
      </c>
      <c r="G11" s="136"/>
      <c r="H11" s="137">
        <f t="shared" si="0"/>
        <v>700</v>
      </c>
      <c r="I11" s="138"/>
      <c r="J11" s="139">
        <f t="shared" si="1"/>
        <v>700</v>
      </c>
      <c r="K11" s="140" t="s">
        <v>37</v>
      </c>
    </row>
    <row r="12" spans="1:11" ht="24.75" customHeight="1">
      <c r="A12" s="37"/>
      <c r="B12" s="48">
        <v>5</v>
      </c>
      <c r="C12" s="25"/>
      <c r="D12" s="49"/>
      <c r="E12" s="135"/>
      <c r="F12" s="25"/>
      <c r="G12" s="136"/>
      <c r="H12" s="137">
        <f t="shared" si="0"/>
        <v>0</v>
      </c>
      <c r="I12" s="138"/>
      <c r="J12" s="139">
        <f t="shared" si="1"/>
        <v>0</v>
      </c>
      <c r="K12" s="140"/>
    </row>
    <row r="13" spans="1:11" ht="24.75" customHeight="1">
      <c r="A13" s="37"/>
      <c r="B13" s="48">
        <v>6</v>
      </c>
      <c r="C13" s="25"/>
      <c r="D13" s="49"/>
      <c r="E13" s="135"/>
      <c r="F13" s="25"/>
      <c r="G13" s="136"/>
      <c r="H13" s="137">
        <f t="shared" si="0"/>
        <v>0</v>
      </c>
      <c r="I13" s="138"/>
      <c r="J13" s="139">
        <f t="shared" si="1"/>
        <v>0</v>
      </c>
      <c r="K13" s="140"/>
    </row>
    <row r="14" spans="1:11" ht="24.75" customHeight="1">
      <c r="A14" s="37"/>
      <c r="B14" s="48">
        <v>7</v>
      </c>
      <c r="C14" s="141"/>
      <c r="D14" s="142"/>
      <c r="E14" s="143"/>
      <c r="F14" s="141"/>
      <c r="G14" s="144"/>
      <c r="H14" s="137">
        <f t="shared" si="0"/>
        <v>0</v>
      </c>
      <c r="I14" s="145"/>
      <c r="J14" s="139">
        <f t="shared" si="1"/>
        <v>0</v>
      </c>
      <c r="K14" s="146"/>
    </row>
    <row r="15" spans="1:11" ht="24.75" customHeight="1">
      <c r="A15" s="37"/>
      <c r="B15" s="48">
        <v>8</v>
      </c>
      <c r="C15" s="141"/>
      <c r="D15" s="142"/>
      <c r="E15" s="143"/>
      <c r="F15" s="141"/>
      <c r="G15" s="144"/>
      <c r="H15" s="137">
        <f t="shared" si="0"/>
        <v>0</v>
      </c>
      <c r="I15" s="145"/>
      <c r="J15" s="139">
        <f t="shared" si="1"/>
        <v>0</v>
      </c>
      <c r="K15" s="146"/>
    </row>
    <row r="16" spans="1:11" ht="24.75" customHeight="1">
      <c r="A16" s="37"/>
      <c r="B16" s="48">
        <v>9</v>
      </c>
      <c r="C16" s="141"/>
      <c r="D16" s="142"/>
      <c r="E16" s="143"/>
      <c r="F16" s="141"/>
      <c r="G16" s="144"/>
      <c r="H16" s="137">
        <f t="shared" si="0"/>
        <v>0</v>
      </c>
      <c r="I16" s="145"/>
      <c r="J16" s="139">
        <f t="shared" si="1"/>
        <v>0</v>
      </c>
      <c r="K16" s="146"/>
    </row>
    <row r="17" spans="1:11" ht="24.75" customHeight="1">
      <c r="A17" s="37"/>
      <c r="B17" s="48">
        <v>10</v>
      </c>
      <c r="C17" s="141"/>
      <c r="D17" s="142"/>
      <c r="E17" s="143"/>
      <c r="F17" s="141"/>
      <c r="G17" s="144"/>
      <c r="H17" s="137">
        <f t="shared" si="0"/>
        <v>0</v>
      </c>
      <c r="I17" s="145"/>
      <c r="J17" s="139">
        <f t="shared" si="1"/>
        <v>0</v>
      </c>
      <c r="K17" s="146"/>
    </row>
    <row r="18" spans="1:11" ht="24.75" customHeight="1">
      <c r="A18" s="37"/>
      <c r="B18" s="48">
        <v>11</v>
      </c>
      <c r="C18" s="141"/>
      <c r="D18" s="142"/>
      <c r="E18" s="143"/>
      <c r="F18" s="141"/>
      <c r="G18" s="144"/>
      <c r="H18" s="137">
        <f t="shared" si="0"/>
        <v>0</v>
      </c>
      <c r="I18" s="145"/>
      <c r="J18" s="139">
        <f t="shared" si="1"/>
        <v>0</v>
      </c>
      <c r="K18" s="146"/>
    </row>
    <row r="19" spans="1:11" ht="24.75" customHeight="1">
      <c r="A19" s="37"/>
      <c r="B19" s="48">
        <v>12</v>
      </c>
      <c r="C19" s="141"/>
      <c r="D19" s="142"/>
      <c r="E19" s="143"/>
      <c r="F19" s="141"/>
      <c r="G19" s="144"/>
      <c r="H19" s="137">
        <f t="shared" si="0"/>
        <v>0</v>
      </c>
      <c r="I19" s="145"/>
      <c r="J19" s="139">
        <f t="shared" si="1"/>
        <v>0</v>
      </c>
      <c r="K19" s="146"/>
    </row>
    <row r="20" spans="1:11" ht="24.75" customHeight="1">
      <c r="A20" s="37"/>
      <c r="B20" s="48">
        <v>13</v>
      </c>
      <c r="C20" s="141"/>
      <c r="D20" s="142"/>
      <c r="E20" s="143"/>
      <c r="F20" s="141"/>
      <c r="G20" s="144"/>
      <c r="H20" s="137">
        <f t="shared" si="0"/>
        <v>0</v>
      </c>
      <c r="I20" s="145"/>
      <c r="J20" s="139">
        <f t="shared" si="1"/>
        <v>0</v>
      </c>
      <c r="K20" s="146"/>
    </row>
    <row r="21" spans="1:11" ht="24.75" customHeight="1">
      <c r="A21" s="37"/>
      <c r="B21" s="48">
        <v>14</v>
      </c>
      <c r="C21" s="141"/>
      <c r="D21" s="142"/>
      <c r="E21" s="143"/>
      <c r="F21" s="141"/>
      <c r="G21" s="144"/>
      <c r="H21" s="137">
        <f t="shared" si="0"/>
        <v>0</v>
      </c>
      <c r="I21" s="145"/>
      <c r="J21" s="139">
        <f t="shared" si="1"/>
        <v>0</v>
      </c>
      <c r="K21" s="146"/>
    </row>
    <row r="22" spans="1:11" ht="24.75" customHeight="1">
      <c r="A22" s="37"/>
      <c r="B22" s="64">
        <v>15</v>
      </c>
      <c r="C22" s="147"/>
      <c r="D22" s="148"/>
      <c r="E22" s="149"/>
      <c r="F22" s="147"/>
      <c r="G22" s="150"/>
      <c r="H22" s="151">
        <f t="shared" si="0"/>
        <v>0</v>
      </c>
      <c r="I22" s="152"/>
      <c r="J22" s="139">
        <f t="shared" si="1"/>
        <v>0</v>
      </c>
      <c r="K22" s="153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616</v>
      </c>
      <c r="D26" s="49"/>
      <c r="E26" s="135"/>
      <c r="F26" s="25"/>
      <c r="G26" s="136">
        <v>320</v>
      </c>
      <c r="H26" s="137">
        <f aca="true" t="shared" si="2" ref="H26:H35">SUM(E26:G26)</f>
        <v>320</v>
      </c>
      <c r="I26" s="138"/>
      <c r="J26" s="154">
        <f aca="true" t="shared" si="3" ref="J26:J35">H26+I26</f>
        <v>320</v>
      </c>
      <c r="K26" s="140" t="s">
        <v>88</v>
      </c>
    </row>
    <row r="27" spans="1:11" ht="24.75" customHeight="1">
      <c r="A27" s="80"/>
      <c r="B27" s="64">
        <v>17</v>
      </c>
      <c r="C27" s="25">
        <v>613</v>
      </c>
      <c r="D27" s="49"/>
      <c r="E27" s="135">
        <v>700</v>
      </c>
      <c r="F27" s="25">
        <v>400</v>
      </c>
      <c r="G27" s="136">
        <v>320</v>
      </c>
      <c r="H27" s="137">
        <f t="shared" si="2"/>
        <v>1420</v>
      </c>
      <c r="I27" s="138"/>
      <c r="J27" s="154">
        <f t="shared" si="3"/>
        <v>1420</v>
      </c>
      <c r="K27" s="140" t="s">
        <v>39</v>
      </c>
    </row>
    <row r="28" spans="1:11" ht="24.75" customHeight="1">
      <c r="A28" s="80"/>
      <c r="B28" s="48">
        <v>18</v>
      </c>
      <c r="C28" s="141">
        <v>610</v>
      </c>
      <c r="D28" s="142"/>
      <c r="E28" s="143"/>
      <c r="F28" s="141">
        <v>1000</v>
      </c>
      <c r="G28" s="144"/>
      <c r="H28" s="137">
        <f t="shared" si="2"/>
        <v>1000</v>
      </c>
      <c r="I28" s="145">
        <v>250</v>
      </c>
      <c r="J28" s="154">
        <f t="shared" si="3"/>
        <v>1250</v>
      </c>
      <c r="K28" s="146" t="s">
        <v>37</v>
      </c>
    </row>
    <row r="29" spans="1:11" ht="24.75" customHeight="1">
      <c r="A29" s="80"/>
      <c r="B29" s="48">
        <v>19</v>
      </c>
      <c r="C29" s="141">
        <v>463</v>
      </c>
      <c r="D29" s="142"/>
      <c r="E29" s="143"/>
      <c r="F29" s="141">
        <v>750</v>
      </c>
      <c r="G29" s="144"/>
      <c r="H29" s="137">
        <f t="shared" si="2"/>
        <v>750</v>
      </c>
      <c r="I29" s="145"/>
      <c r="J29" s="154">
        <f t="shared" si="3"/>
        <v>750</v>
      </c>
      <c r="K29" s="146" t="s">
        <v>43</v>
      </c>
    </row>
    <row r="30" spans="1:11" ht="24.75" customHeight="1">
      <c r="A30" s="80"/>
      <c r="B30" s="48">
        <v>20</v>
      </c>
      <c r="C30" s="141">
        <v>613</v>
      </c>
      <c r="D30" s="142"/>
      <c r="E30" s="143"/>
      <c r="F30" s="141">
        <v>700</v>
      </c>
      <c r="G30" s="144">
        <v>300</v>
      </c>
      <c r="H30" s="137">
        <f t="shared" si="2"/>
        <v>1000</v>
      </c>
      <c r="I30" s="145">
        <v>120</v>
      </c>
      <c r="J30" s="154">
        <f t="shared" si="3"/>
        <v>1120</v>
      </c>
      <c r="K30" s="146" t="s">
        <v>39</v>
      </c>
    </row>
    <row r="31" spans="1:11" ht="24.75" customHeight="1">
      <c r="A31" s="80"/>
      <c r="B31" s="48">
        <v>21</v>
      </c>
      <c r="C31" s="141">
        <v>610</v>
      </c>
      <c r="D31" s="142"/>
      <c r="E31" s="143"/>
      <c r="F31" s="141">
        <v>500</v>
      </c>
      <c r="G31" s="144">
        <v>200</v>
      </c>
      <c r="H31" s="137">
        <f t="shared" si="2"/>
        <v>700</v>
      </c>
      <c r="I31" s="145"/>
      <c r="J31" s="154">
        <f t="shared" si="3"/>
        <v>700</v>
      </c>
      <c r="K31" s="146" t="s">
        <v>37</v>
      </c>
    </row>
    <row r="32" spans="1:11" ht="24.75" customHeight="1">
      <c r="A32" s="80"/>
      <c r="B32" s="48">
        <v>22</v>
      </c>
      <c r="C32" s="141">
        <v>463</v>
      </c>
      <c r="D32" s="142"/>
      <c r="E32" s="143"/>
      <c r="F32" s="141"/>
      <c r="G32" s="144"/>
      <c r="H32" s="137">
        <f t="shared" si="2"/>
        <v>0</v>
      </c>
      <c r="I32" s="145">
        <v>660</v>
      </c>
      <c r="J32" s="154">
        <f t="shared" si="3"/>
        <v>660</v>
      </c>
      <c r="K32" s="146" t="s">
        <v>43</v>
      </c>
    </row>
    <row r="33" spans="1:11" ht="24.75" customHeight="1">
      <c r="A33" s="80"/>
      <c r="B33" s="48">
        <v>23</v>
      </c>
      <c r="C33" s="141"/>
      <c r="D33" s="142"/>
      <c r="E33" s="143"/>
      <c r="F33" s="141"/>
      <c r="G33" s="144"/>
      <c r="H33" s="137">
        <f t="shared" si="2"/>
        <v>0</v>
      </c>
      <c r="I33" s="145"/>
      <c r="J33" s="154">
        <f t="shared" si="3"/>
        <v>0</v>
      </c>
      <c r="K33" s="146"/>
    </row>
    <row r="34" spans="1:11" ht="24.75" customHeight="1">
      <c r="A34" s="80"/>
      <c r="B34" s="48">
        <v>24</v>
      </c>
      <c r="C34" s="141"/>
      <c r="D34" s="142"/>
      <c r="E34" s="143"/>
      <c r="F34" s="141"/>
      <c r="G34" s="144"/>
      <c r="H34" s="137">
        <f t="shared" si="2"/>
        <v>0</v>
      </c>
      <c r="I34" s="145"/>
      <c r="J34" s="154">
        <f t="shared" si="3"/>
        <v>0</v>
      </c>
      <c r="K34" s="146"/>
    </row>
    <row r="35" spans="1:11" ht="24.75" customHeight="1">
      <c r="A35" s="80"/>
      <c r="B35" s="64">
        <v>25</v>
      </c>
      <c r="C35" s="147"/>
      <c r="D35" s="148"/>
      <c r="E35" s="149"/>
      <c r="F35" s="147"/>
      <c r="G35" s="150"/>
      <c r="H35" s="137">
        <f t="shared" si="2"/>
        <v>0</v>
      </c>
      <c r="I35" s="152"/>
      <c r="J35" s="154">
        <f t="shared" si="3"/>
        <v>0</v>
      </c>
      <c r="K35" s="153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155">
        <v>610</v>
      </c>
      <c r="D39" s="156"/>
      <c r="E39" s="157">
        <v>600</v>
      </c>
      <c r="F39" s="155">
        <v>400</v>
      </c>
      <c r="G39" s="158"/>
      <c r="H39" s="159">
        <f aca="true" t="shared" si="4" ref="H39:H48">SUM(E39:G39)</f>
        <v>1000</v>
      </c>
      <c r="I39" s="160">
        <v>70</v>
      </c>
      <c r="J39" s="161">
        <f aca="true" t="shared" si="5" ref="J39:J48">H39+I39</f>
        <v>1070</v>
      </c>
      <c r="K39" s="162" t="s">
        <v>37</v>
      </c>
    </row>
    <row r="40" spans="1:11" ht="24.75" customHeight="1">
      <c r="A40" s="37"/>
      <c r="B40" s="64">
        <v>27</v>
      </c>
      <c r="C40" s="141">
        <v>616</v>
      </c>
      <c r="D40" s="142"/>
      <c r="E40" s="143"/>
      <c r="F40" s="141"/>
      <c r="G40" s="144">
        <v>100</v>
      </c>
      <c r="H40" s="159">
        <f t="shared" si="4"/>
        <v>100</v>
      </c>
      <c r="I40" s="145">
        <v>170</v>
      </c>
      <c r="J40" s="161">
        <f t="shared" si="5"/>
        <v>270</v>
      </c>
      <c r="K40" s="146" t="s">
        <v>43</v>
      </c>
    </row>
    <row r="41" spans="1:11" ht="24.75" customHeight="1">
      <c r="A41" s="37"/>
      <c r="B41" s="48">
        <v>28</v>
      </c>
      <c r="C41" s="141">
        <v>613</v>
      </c>
      <c r="D41" s="142"/>
      <c r="E41" s="143"/>
      <c r="F41" s="141">
        <v>300</v>
      </c>
      <c r="G41" s="144"/>
      <c r="H41" s="159">
        <f t="shared" si="4"/>
        <v>300</v>
      </c>
      <c r="I41" s="145">
        <v>110</v>
      </c>
      <c r="J41" s="161">
        <f t="shared" si="5"/>
        <v>410</v>
      </c>
      <c r="K41" s="146" t="s">
        <v>39</v>
      </c>
    </row>
    <row r="42" spans="1:11" ht="24.75" customHeight="1">
      <c r="A42" s="37"/>
      <c r="B42" s="48">
        <v>29</v>
      </c>
      <c r="C42" s="141">
        <v>610</v>
      </c>
      <c r="D42" s="142"/>
      <c r="E42" s="143">
        <v>200</v>
      </c>
      <c r="F42" s="141">
        <v>200</v>
      </c>
      <c r="G42" s="144">
        <v>120</v>
      </c>
      <c r="H42" s="159">
        <f t="shared" si="4"/>
        <v>520</v>
      </c>
      <c r="I42" s="145">
        <v>100</v>
      </c>
      <c r="J42" s="161">
        <f t="shared" si="5"/>
        <v>620</v>
      </c>
      <c r="K42" s="146" t="s">
        <v>37</v>
      </c>
    </row>
    <row r="43" spans="1:11" ht="24.75" customHeight="1">
      <c r="A43" s="37"/>
      <c r="B43" s="48">
        <v>30</v>
      </c>
      <c r="C43" s="141"/>
      <c r="D43" s="142"/>
      <c r="E43" s="143"/>
      <c r="F43" s="141"/>
      <c r="G43" s="144"/>
      <c r="H43" s="159">
        <f t="shared" si="4"/>
        <v>0</v>
      </c>
      <c r="I43" s="145"/>
      <c r="J43" s="161">
        <f t="shared" si="5"/>
        <v>0</v>
      </c>
      <c r="K43" s="146"/>
    </row>
    <row r="44" spans="1:11" ht="24.75" customHeight="1">
      <c r="A44" s="37"/>
      <c r="B44" s="48">
        <v>31</v>
      </c>
      <c r="C44" s="141"/>
      <c r="D44" s="142"/>
      <c r="E44" s="143"/>
      <c r="F44" s="141"/>
      <c r="G44" s="144"/>
      <c r="H44" s="159">
        <f t="shared" si="4"/>
        <v>0</v>
      </c>
      <c r="I44" s="145"/>
      <c r="J44" s="161">
        <f t="shared" si="5"/>
        <v>0</v>
      </c>
      <c r="K44" s="146"/>
    </row>
    <row r="45" spans="1:11" ht="24.75" customHeight="1">
      <c r="A45" s="37"/>
      <c r="B45" s="48">
        <v>32</v>
      </c>
      <c r="C45" s="141"/>
      <c r="D45" s="142"/>
      <c r="E45" s="143"/>
      <c r="F45" s="141"/>
      <c r="G45" s="144"/>
      <c r="H45" s="159">
        <f t="shared" si="4"/>
        <v>0</v>
      </c>
      <c r="I45" s="145"/>
      <c r="J45" s="161">
        <f t="shared" si="5"/>
        <v>0</v>
      </c>
      <c r="K45" s="146"/>
    </row>
    <row r="46" spans="1:11" ht="24.75" customHeight="1">
      <c r="A46" s="37"/>
      <c r="B46" s="48">
        <v>33</v>
      </c>
      <c r="C46" s="141"/>
      <c r="D46" s="142"/>
      <c r="E46" s="143"/>
      <c r="F46" s="141"/>
      <c r="G46" s="144"/>
      <c r="H46" s="159">
        <f t="shared" si="4"/>
        <v>0</v>
      </c>
      <c r="I46" s="145"/>
      <c r="J46" s="161">
        <f t="shared" si="5"/>
        <v>0</v>
      </c>
      <c r="K46" s="146"/>
    </row>
    <row r="47" spans="1:11" ht="24.75" customHeight="1">
      <c r="A47" s="37"/>
      <c r="B47" s="93">
        <v>34</v>
      </c>
      <c r="C47" s="147"/>
      <c r="D47" s="148"/>
      <c r="E47" s="143"/>
      <c r="F47" s="141"/>
      <c r="G47" s="144"/>
      <c r="H47" s="159">
        <f t="shared" si="4"/>
        <v>0</v>
      </c>
      <c r="I47" s="145"/>
      <c r="J47" s="161">
        <f t="shared" si="5"/>
        <v>0</v>
      </c>
      <c r="K47" s="146"/>
    </row>
    <row r="48" spans="1:11" ht="24.75" customHeight="1">
      <c r="A48" s="37"/>
      <c r="B48" s="64">
        <v>35</v>
      </c>
      <c r="C48" s="147"/>
      <c r="D48" s="148"/>
      <c r="E48" s="149"/>
      <c r="F48" s="147"/>
      <c r="G48" s="150"/>
      <c r="H48" s="159">
        <f t="shared" si="4"/>
        <v>0</v>
      </c>
      <c r="I48" s="152"/>
      <c r="J48" s="161">
        <f t="shared" si="5"/>
        <v>0</v>
      </c>
      <c r="K48" s="153"/>
    </row>
    <row r="49" spans="1:11" ht="30" customHeight="1">
      <c r="A49" s="94" t="s">
        <v>5</v>
      </c>
      <c r="B49" s="94"/>
      <c r="C49" s="94"/>
      <c r="D49" s="94"/>
      <c r="E49" s="95">
        <f>SUM(E8:E48)</f>
        <v>1700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5930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1360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8990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1870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10860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/>
      <c r="C82" s="163">
        <v>374</v>
      </c>
      <c r="D82" s="143">
        <v>4980</v>
      </c>
      <c r="E82" s="146">
        <v>109</v>
      </c>
      <c r="F82" s="141">
        <v>55</v>
      </c>
      <c r="G82" s="164"/>
      <c r="H82" s="141"/>
      <c r="I82" s="165"/>
      <c r="J82" s="146"/>
      <c r="K82" s="141"/>
      <c r="L82" s="166"/>
      <c r="M82" s="167"/>
    </row>
    <row r="83" spans="1:13" ht="24.75" customHeight="1">
      <c r="A83" s="117">
        <v>2</v>
      </c>
      <c r="B83" s="118"/>
      <c r="C83" s="163">
        <v>618</v>
      </c>
      <c r="D83" s="143">
        <v>3530</v>
      </c>
      <c r="E83" s="146"/>
      <c r="F83" s="141"/>
      <c r="G83" s="164">
        <v>3630</v>
      </c>
      <c r="H83" s="141">
        <v>181</v>
      </c>
      <c r="I83" s="165">
        <v>91</v>
      </c>
      <c r="J83" s="146"/>
      <c r="K83" s="141"/>
      <c r="L83" s="166"/>
      <c r="M83" s="167"/>
    </row>
    <row r="84" spans="1:13" ht="24.75" customHeight="1">
      <c r="A84" s="117">
        <v>3</v>
      </c>
      <c r="B84" s="118"/>
      <c r="C84" s="163">
        <v>373</v>
      </c>
      <c r="D84" s="143">
        <v>4150</v>
      </c>
      <c r="E84" s="146"/>
      <c r="F84" s="141"/>
      <c r="G84" s="164">
        <v>2860</v>
      </c>
      <c r="H84" s="141">
        <v>184</v>
      </c>
      <c r="I84" s="165">
        <v>92</v>
      </c>
      <c r="J84" s="146"/>
      <c r="K84" s="141"/>
      <c r="L84" s="166"/>
      <c r="M84" s="167"/>
    </row>
    <row r="85" spans="1:13" ht="24.75" customHeight="1">
      <c r="A85" s="117">
        <v>4</v>
      </c>
      <c r="B85" s="118"/>
      <c r="C85" s="163"/>
      <c r="D85" s="143"/>
      <c r="E85" s="146"/>
      <c r="F85" s="141"/>
      <c r="G85" s="164"/>
      <c r="H85" s="141"/>
      <c r="I85" s="165"/>
      <c r="J85" s="146"/>
      <c r="K85" s="141"/>
      <c r="L85" s="166"/>
      <c r="M85" s="167"/>
    </row>
    <row r="86" spans="1:13" ht="24.75" customHeight="1">
      <c r="A86" s="117">
        <v>5</v>
      </c>
      <c r="B86" s="118"/>
      <c r="C86" s="163"/>
      <c r="D86" s="143"/>
      <c r="E86" s="146"/>
      <c r="F86" s="141"/>
      <c r="G86" s="164"/>
      <c r="H86" s="141"/>
      <c r="I86" s="165"/>
      <c r="J86" s="146"/>
      <c r="K86" s="141"/>
      <c r="L86" s="166"/>
      <c r="M86" s="167"/>
    </row>
    <row r="87" spans="1:13" ht="24.75" customHeight="1">
      <c r="A87" s="117">
        <v>6</v>
      </c>
      <c r="B87" s="118"/>
      <c r="C87" s="163"/>
      <c r="D87" s="143"/>
      <c r="E87" s="146"/>
      <c r="F87" s="141"/>
      <c r="G87" s="164"/>
      <c r="H87" s="141"/>
      <c r="I87" s="165"/>
      <c r="J87" s="146"/>
      <c r="K87" s="141"/>
      <c r="L87" s="166"/>
      <c r="M87" s="167"/>
    </row>
    <row r="88" spans="1:13" ht="24.75" customHeight="1">
      <c r="A88" s="117">
        <v>7</v>
      </c>
      <c r="B88" s="118"/>
      <c r="C88" s="163"/>
      <c r="D88" s="143"/>
      <c r="E88" s="146"/>
      <c r="F88" s="141"/>
      <c r="G88" s="164"/>
      <c r="H88" s="141"/>
      <c r="I88" s="165"/>
      <c r="J88" s="146"/>
      <c r="K88" s="141"/>
      <c r="L88" s="166"/>
      <c r="M88" s="167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19.15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474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238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2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18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79">
      <selection activeCell="F88" sqref="F88"/>
    </sheetView>
  </sheetViews>
  <sheetFormatPr defaultColWidth="9.140625" defaultRowHeight="12.75"/>
  <cols>
    <col min="1" max="1" width="3.28125" style="0" customWidth="1"/>
    <col min="2" max="2" width="5.14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5.8515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172">
        <v>42368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463</v>
      </c>
      <c r="D8" s="40"/>
      <c r="E8" s="129">
        <v>500</v>
      </c>
      <c r="F8" s="39">
        <v>580</v>
      </c>
      <c r="G8" s="130"/>
      <c r="H8" s="131">
        <f aca="true" t="shared" si="0" ref="H8:H22">SUM(E8:G8)</f>
        <v>1080</v>
      </c>
      <c r="I8" s="132">
        <v>200</v>
      </c>
      <c r="J8" s="133">
        <f aca="true" t="shared" si="1" ref="J8:J22">H8+I8</f>
        <v>1280</v>
      </c>
      <c r="K8" s="134" t="s">
        <v>78</v>
      </c>
    </row>
    <row r="9" spans="1:11" ht="24.75" customHeight="1">
      <c r="A9" s="37"/>
      <c r="B9" s="48">
        <v>2</v>
      </c>
      <c r="C9" s="25">
        <v>610</v>
      </c>
      <c r="D9" s="49"/>
      <c r="E9" s="135">
        <v>300</v>
      </c>
      <c r="F9" s="25">
        <v>570</v>
      </c>
      <c r="G9" s="136"/>
      <c r="H9" s="137">
        <f t="shared" si="0"/>
        <v>870</v>
      </c>
      <c r="I9" s="138"/>
      <c r="J9" s="139">
        <f t="shared" si="1"/>
        <v>870</v>
      </c>
      <c r="K9" s="140" t="s">
        <v>71</v>
      </c>
    </row>
    <row r="10" spans="1:11" ht="24.75" customHeight="1">
      <c r="A10" s="37"/>
      <c r="B10" s="48">
        <v>3</v>
      </c>
      <c r="C10" s="25">
        <v>666</v>
      </c>
      <c r="D10" s="49"/>
      <c r="E10" s="135">
        <v>300</v>
      </c>
      <c r="F10" s="25">
        <v>400</v>
      </c>
      <c r="G10" s="136"/>
      <c r="H10" s="137">
        <f t="shared" si="0"/>
        <v>700</v>
      </c>
      <c r="I10" s="138"/>
      <c r="J10" s="139">
        <f t="shared" si="1"/>
        <v>700</v>
      </c>
      <c r="K10" s="140" t="s">
        <v>72</v>
      </c>
    </row>
    <row r="11" spans="1:11" ht="24.75" customHeight="1">
      <c r="A11" s="37"/>
      <c r="B11" s="48">
        <v>4</v>
      </c>
      <c r="C11" s="25">
        <v>812</v>
      </c>
      <c r="D11" s="49"/>
      <c r="E11" s="135">
        <v>5000</v>
      </c>
      <c r="F11" s="25"/>
      <c r="G11" s="136"/>
      <c r="H11" s="137">
        <f t="shared" si="0"/>
        <v>5000</v>
      </c>
      <c r="I11" s="138"/>
      <c r="J11" s="139">
        <f t="shared" si="1"/>
        <v>5000</v>
      </c>
      <c r="K11" s="140" t="s">
        <v>69</v>
      </c>
    </row>
    <row r="12" spans="1:11" ht="24.75" customHeight="1">
      <c r="A12" s="37"/>
      <c r="B12" s="48">
        <v>5</v>
      </c>
      <c r="C12" s="25">
        <v>463</v>
      </c>
      <c r="D12" s="49"/>
      <c r="E12" s="135">
        <v>100</v>
      </c>
      <c r="F12" s="25">
        <v>480</v>
      </c>
      <c r="G12" s="136"/>
      <c r="H12" s="137">
        <f t="shared" si="0"/>
        <v>580</v>
      </c>
      <c r="I12" s="138"/>
      <c r="J12" s="139">
        <f t="shared" si="1"/>
        <v>580</v>
      </c>
      <c r="K12" s="140" t="s">
        <v>42</v>
      </c>
    </row>
    <row r="13" spans="1:11" ht="24.75" customHeight="1">
      <c r="A13" s="37"/>
      <c r="B13" s="48">
        <v>6</v>
      </c>
      <c r="C13" s="25">
        <v>610</v>
      </c>
      <c r="D13" s="49"/>
      <c r="E13" s="135">
        <v>300</v>
      </c>
      <c r="F13" s="25">
        <v>410</v>
      </c>
      <c r="G13" s="136">
        <v>200</v>
      </c>
      <c r="H13" s="137">
        <f t="shared" si="0"/>
        <v>910</v>
      </c>
      <c r="I13" s="138"/>
      <c r="J13" s="139">
        <f t="shared" si="1"/>
        <v>910</v>
      </c>
      <c r="K13" s="140" t="s">
        <v>37</v>
      </c>
    </row>
    <row r="14" spans="1:11" ht="24.75" customHeight="1">
      <c r="A14" s="37"/>
      <c r="B14" s="48">
        <v>7</v>
      </c>
      <c r="C14" s="141">
        <v>613</v>
      </c>
      <c r="D14" s="142"/>
      <c r="E14" s="143">
        <v>200</v>
      </c>
      <c r="F14" s="141">
        <v>420</v>
      </c>
      <c r="G14" s="144"/>
      <c r="H14" s="137">
        <f t="shared" si="0"/>
        <v>620</v>
      </c>
      <c r="I14" s="145"/>
      <c r="J14" s="139">
        <f t="shared" si="1"/>
        <v>620</v>
      </c>
      <c r="K14" s="146" t="s">
        <v>36</v>
      </c>
    </row>
    <row r="15" spans="1:11" ht="24.75" customHeight="1">
      <c r="A15" s="37"/>
      <c r="B15" s="48">
        <v>8</v>
      </c>
      <c r="C15" s="141">
        <v>370</v>
      </c>
      <c r="D15" s="142"/>
      <c r="E15" s="143"/>
      <c r="F15" s="141"/>
      <c r="G15" s="144"/>
      <c r="H15" s="137">
        <f t="shared" si="0"/>
        <v>0</v>
      </c>
      <c r="I15" s="145">
        <v>790</v>
      </c>
      <c r="J15" s="139">
        <f t="shared" si="1"/>
        <v>790</v>
      </c>
      <c r="K15" s="146" t="s">
        <v>40</v>
      </c>
    </row>
    <row r="16" spans="1:11" ht="24.75" customHeight="1">
      <c r="A16" s="37"/>
      <c r="B16" s="48">
        <v>9</v>
      </c>
      <c r="C16" s="141"/>
      <c r="D16" s="142"/>
      <c r="E16" s="143"/>
      <c r="F16" s="141"/>
      <c r="G16" s="144"/>
      <c r="H16" s="137">
        <f t="shared" si="0"/>
        <v>0</v>
      </c>
      <c r="I16" s="145"/>
      <c r="J16" s="139">
        <f t="shared" si="1"/>
        <v>0</v>
      </c>
      <c r="K16" s="146"/>
    </row>
    <row r="17" spans="1:11" ht="24.75" customHeight="1">
      <c r="A17" s="37"/>
      <c r="B17" s="48">
        <v>10</v>
      </c>
      <c r="C17" s="141"/>
      <c r="D17" s="142"/>
      <c r="E17" s="143"/>
      <c r="F17" s="141"/>
      <c r="G17" s="144"/>
      <c r="H17" s="137">
        <f t="shared" si="0"/>
        <v>0</v>
      </c>
      <c r="I17" s="145"/>
      <c r="J17" s="139">
        <f t="shared" si="1"/>
        <v>0</v>
      </c>
      <c r="K17" s="146"/>
    </row>
    <row r="18" spans="1:11" ht="24.75" customHeight="1">
      <c r="A18" s="37"/>
      <c r="B18" s="48">
        <v>11</v>
      </c>
      <c r="C18" s="141"/>
      <c r="D18" s="142"/>
      <c r="E18" s="143"/>
      <c r="F18" s="141"/>
      <c r="G18" s="144"/>
      <c r="H18" s="137">
        <f t="shared" si="0"/>
        <v>0</v>
      </c>
      <c r="I18" s="145"/>
      <c r="J18" s="139">
        <f t="shared" si="1"/>
        <v>0</v>
      </c>
      <c r="K18" s="146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463</v>
      </c>
      <c r="D26" s="49"/>
      <c r="E26" s="135">
        <v>750</v>
      </c>
      <c r="F26" s="25">
        <v>600</v>
      </c>
      <c r="G26" s="136">
        <v>100</v>
      </c>
      <c r="H26" s="137">
        <f aca="true" t="shared" si="2" ref="H26:H35">SUM(E26:G26)</f>
        <v>1450</v>
      </c>
      <c r="I26" s="138"/>
      <c r="J26" s="154">
        <f aca="true" t="shared" si="3" ref="J26:J35">H26+I26</f>
        <v>1450</v>
      </c>
      <c r="K26" s="140" t="s">
        <v>39</v>
      </c>
    </row>
    <row r="27" spans="1:11" ht="24.75" customHeight="1">
      <c r="A27" s="80"/>
      <c r="B27" s="64">
        <v>17</v>
      </c>
      <c r="C27" s="25">
        <v>613</v>
      </c>
      <c r="D27" s="49"/>
      <c r="E27" s="135"/>
      <c r="F27" s="25">
        <v>500</v>
      </c>
      <c r="G27" s="136"/>
      <c r="H27" s="137">
        <f t="shared" si="2"/>
        <v>500</v>
      </c>
      <c r="I27" s="138">
        <v>200</v>
      </c>
      <c r="J27" s="154">
        <f t="shared" si="3"/>
        <v>700</v>
      </c>
      <c r="K27" s="140" t="s">
        <v>43</v>
      </c>
    </row>
    <row r="28" spans="1:11" ht="24.75" customHeight="1">
      <c r="A28" s="80"/>
      <c r="B28" s="48">
        <v>18</v>
      </c>
      <c r="C28" s="141">
        <v>463</v>
      </c>
      <c r="D28" s="142"/>
      <c r="E28" s="143">
        <v>600</v>
      </c>
      <c r="F28" s="141">
        <v>400</v>
      </c>
      <c r="G28" s="144">
        <v>230</v>
      </c>
      <c r="H28" s="137">
        <f t="shared" si="2"/>
        <v>1230</v>
      </c>
      <c r="I28" s="145"/>
      <c r="J28" s="154">
        <f t="shared" si="3"/>
        <v>1230</v>
      </c>
      <c r="K28" s="146" t="s">
        <v>39</v>
      </c>
    </row>
    <row r="29" spans="1:11" ht="24.75" customHeight="1">
      <c r="A29" s="80"/>
      <c r="B29" s="48">
        <v>19</v>
      </c>
      <c r="C29" s="141">
        <v>610</v>
      </c>
      <c r="D29" s="142"/>
      <c r="E29" s="143"/>
      <c r="F29" s="141">
        <v>400</v>
      </c>
      <c r="G29" s="144">
        <v>200</v>
      </c>
      <c r="H29" s="137">
        <f t="shared" si="2"/>
        <v>600</v>
      </c>
      <c r="I29" s="145">
        <v>290</v>
      </c>
      <c r="J29" s="154">
        <f t="shared" si="3"/>
        <v>890</v>
      </c>
      <c r="K29" s="146" t="s">
        <v>37</v>
      </c>
    </row>
    <row r="30" spans="1:11" ht="24.75" customHeight="1">
      <c r="A30" s="80"/>
      <c r="B30" s="48">
        <v>20</v>
      </c>
      <c r="C30" s="141">
        <v>613</v>
      </c>
      <c r="D30" s="142"/>
      <c r="E30" s="143"/>
      <c r="F30" s="141">
        <v>300</v>
      </c>
      <c r="G30" s="144"/>
      <c r="H30" s="137">
        <f t="shared" si="2"/>
        <v>300</v>
      </c>
      <c r="I30" s="145">
        <v>310</v>
      </c>
      <c r="J30" s="154">
        <f t="shared" si="3"/>
        <v>610</v>
      </c>
      <c r="K30" s="146" t="s">
        <v>43</v>
      </c>
    </row>
    <row r="31" spans="1:11" ht="24.75" customHeight="1">
      <c r="A31" s="80"/>
      <c r="B31" s="48">
        <v>21</v>
      </c>
      <c r="C31" s="141"/>
      <c r="D31" s="142"/>
      <c r="E31" s="143"/>
      <c r="F31" s="141"/>
      <c r="G31" s="144"/>
      <c r="H31" s="137">
        <f t="shared" si="2"/>
        <v>0</v>
      </c>
      <c r="I31" s="145"/>
      <c r="J31" s="154">
        <f t="shared" si="3"/>
        <v>0</v>
      </c>
      <c r="K31" s="146"/>
    </row>
    <row r="32" spans="1:11" ht="24.75" customHeight="1">
      <c r="A32" s="80"/>
      <c r="B32" s="48">
        <v>22</v>
      </c>
      <c r="C32" s="141"/>
      <c r="D32" s="142"/>
      <c r="E32" s="143"/>
      <c r="F32" s="141"/>
      <c r="G32" s="144"/>
      <c r="H32" s="137">
        <f t="shared" si="2"/>
        <v>0</v>
      </c>
      <c r="I32" s="145"/>
      <c r="J32" s="154">
        <f t="shared" si="3"/>
        <v>0</v>
      </c>
      <c r="K32" s="146"/>
    </row>
    <row r="33" spans="1:11" ht="24.75" customHeight="1">
      <c r="A33" s="80"/>
      <c r="B33" s="48">
        <v>23</v>
      </c>
      <c r="C33" s="141"/>
      <c r="D33" s="142"/>
      <c r="E33" s="143"/>
      <c r="F33" s="141"/>
      <c r="G33" s="144"/>
      <c r="H33" s="137">
        <f t="shared" si="2"/>
        <v>0</v>
      </c>
      <c r="I33" s="145"/>
      <c r="J33" s="154">
        <f t="shared" si="3"/>
        <v>0</v>
      </c>
      <c r="K33" s="146"/>
    </row>
    <row r="34" spans="1:11" ht="24.75" customHeight="1">
      <c r="A34" s="80"/>
      <c r="B34" s="48">
        <v>24</v>
      </c>
      <c r="C34" s="141"/>
      <c r="D34" s="142"/>
      <c r="E34" s="143"/>
      <c r="F34" s="141"/>
      <c r="G34" s="144"/>
      <c r="H34" s="137">
        <f t="shared" si="2"/>
        <v>0</v>
      </c>
      <c r="I34" s="145"/>
      <c r="J34" s="154">
        <f t="shared" si="3"/>
        <v>0</v>
      </c>
      <c r="K34" s="146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155">
        <v>610</v>
      </c>
      <c r="D39" s="156"/>
      <c r="E39" s="157"/>
      <c r="F39" s="155">
        <v>300</v>
      </c>
      <c r="G39" s="158">
        <v>490</v>
      </c>
      <c r="H39" s="159">
        <f aca="true" t="shared" si="4" ref="H39:H48">SUM(E39:G39)</f>
        <v>790</v>
      </c>
      <c r="I39" s="160"/>
      <c r="J39" s="161">
        <f aca="true" t="shared" si="5" ref="J39:J48">H39+I39</f>
        <v>790</v>
      </c>
      <c r="K39" s="162" t="s">
        <v>37</v>
      </c>
    </row>
    <row r="40" spans="1:11" ht="24.75" customHeight="1">
      <c r="A40" s="37"/>
      <c r="B40" s="64">
        <v>27</v>
      </c>
      <c r="C40" s="141">
        <v>613</v>
      </c>
      <c r="D40" s="142"/>
      <c r="E40" s="143">
        <v>120</v>
      </c>
      <c r="F40" s="141"/>
      <c r="G40" s="144">
        <v>100</v>
      </c>
      <c r="H40" s="159">
        <f t="shared" si="4"/>
        <v>220</v>
      </c>
      <c r="I40" s="145">
        <v>100</v>
      </c>
      <c r="J40" s="161">
        <f t="shared" si="5"/>
        <v>320</v>
      </c>
      <c r="K40" s="146" t="s">
        <v>39</v>
      </c>
    </row>
    <row r="41" spans="1:11" ht="24.75" customHeight="1">
      <c r="A41" s="37"/>
      <c r="B41" s="48">
        <v>28</v>
      </c>
      <c r="C41" s="141">
        <v>616</v>
      </c>
      <c r="D41" s="142"/>
      <c r="E41" s="143">
        <v>200</v>
      </c>
      <c r="F41" s="141">
        <v>100</v>
      </c>
      <c r="G41" s="144">
        <v>120</v>
      </c>
      <c r="H41" s="159">
        <f t="shared" si="4"/>
        <v>420</v>
      </c>
      <c r="I41" s="145"/>
      <c r="J41" s="161">
        <f t="shared" si="5"/>
        <v>420</v>
      </c>
      <c r="K41" s="146" t="s">
        <v>43</v>
      </c>
    </row>
    <row r="42" spans="1:11" ht="24.75" customHeight="1">
      <c r="A42" s="37"/>
      <c r="B42" s="48">
        <v>29</v>
      </c>
      <c r="C42" s="141">
        <v>610</v>
      </c>
      <c r="D42" s="142"/>
      <c r="E42" s="143">
        <v>600</v>
      </c>
      <c r="F42" s="141">
        <v>200</v>
      </c>
      <c r="G42" s="144">
        <v>100</v>
      </c>
      <c r="H42" s="159">
        <f t="shared" si="4"/>
        <v>900</v>
      </c>
      <c r="I42" s="145">
        <v>100</v>
      </c>
      <c r="J42" s="161">
        <f t="shared" si="5"/>
        <v>1000</v>
      </c>
      <c r="K42" s="146" t="s">
        <v>37</v>
      </c>
    </row>
    <row r="43" spans="1:11" ht="24.75" customHeight="1">
      <c r="A43" s="37"/>
      <c r="B43" s="48">
        <v>30</v>
      </c>
      <c r="C43" s="141"/>
      <c r="D43" s="142"/>
      <c r="E43" s="143"/>
      <c r="F43" s="141"/>
      <c r="G43" s="144"/>
      <c r="H43" s="159">
        <f t="shared" si="4"/>
        <v>0</v>
      </c>
      <c r="I43" s="145"/>
      <c r="J43" s="161">
        <f t="shared" si="5"/>
        <v>0</v>
      </c>
      <c r="K43" s="146"/>
    </row>
    <row r="44" spans="1:11" ht="24.75" customHeight="1">
      <c r="A44" s="37"/>
      <c r="B44" s="48">
        <v>31</v>
      </c>
      <c r="C44" s="141"/>
      <c r="D44" s="142"/>
      <c r="E44" s="143"/>
      <c r="F44" s="141"/>
      <c r="G44" s="144"/>
      <c r="H44" s="159">
        <f t="shared" si="4"/>
        <v>0</v>
      </c>
      <c r="I44" s="145"/>
      <c r="J44" s="161">
        <f t="shared" si="5"/>
        <v>0</v>
      </c>
      <c r="K44" s="146"/>
    </row>
    <row r="45" spans="1:11" ht="24.75" customHeight="1">
      <c r="A45" s="37"/>
      <c r="B45" s="48">
        <v>32</v>
      </c>
      <c r="C45" s="141"/>
      <c r="D45" s="142"/>
      <c r="E45" s="143"/>
      <c r="F45" s="141"/>
      <c r="G45" s="144"/>
      <c r="H45" s="159">
        <f t="shared" si="4"/>
        <v>0</v>
      </c>
      <c r="I45" s="145"/>
      <c r="J45" s="161">
        <f t="shared" si="5"/>
        <v>0</v>
      </c>
      <c r="K45" s="146"/>
    </row>
    <row r="46" spans="1:11" ht="24.75" customHeight="1">
      <c r="A46" s="37"/>
      <c r="B46" s="48">
        <v>33</v>
      </c>
      <c r="C46" s="141"/>
      <c r="D46" s="142"/>
      <c r="E46" s="143"/>
      <c r="F46" s="141"/>
      <c r="G46" s="144"/>
      <c r="H46" s="159">
        <f t="shared" si="4"/>
        <v>0</v>
      </c>
      <c r="I46" s="145"/>
      <c r="J46" s="161">
        <f t="shared" si="5"/>
        <v>0</v>
      </c>
      <c r="K46" s="146"/>
    </row>
    <row r="47" spans="1:11" ht="24.75" customHeight="1">
      <c r="A47" s="37"/>
      <c r="B47" s="93">
        <v>34</v>
      </c>
      <c r="C47" s="147"/>
      <c r="D47" s="148"/>
      <c r="E47" s="143"/>
      <c r="F47" s="141"/>
      <c r="G47" s="144"/>
      <c r="H47" s="159">
        <f t="shared" si="4"/>
        <v>0</v>
      </c>
      <c r="I47" s="145"/>
      <c r="J47" s="161">
        <f t="shared" si="5"/>
        <v>0</v>
      </c>
      <c r="K47" s="146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8970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5660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1540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16170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1990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18160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63">
        <v>374</v>
      </c>
      <c r="C82" s="163"/>
      <c r="D82" s="143">
        <v>8740</v>
      </c>
      <c r="E82" s="146"/>
      <c r="F82" s="141"/>
      <c r="G82" s="164">
        <v>8620</v>
      </c>
      <c r="H82" s="141">
        <v>142</v>
      </c>
      <c r="I82" s="165">
        <v>71</v>
      </c>
      <c r="J82" s="146"/>
      <c r="K82" s="141"/>
      <c r="L82" s="166"/>
      <c r="M82" s="167"/>
    </row>
    <row r="83" spans="1:13" ht="24.75" customHeight="1">
      <c r="A83" s="117">
        <v>2</v>
      </c>
      <c r="B83" s="163">
        <v>373</v>
      </c>
      <c r="C83" s="163"/>
      <c r="D83" s="143">
        <v>7780</v>
      </c>
      <c r="E83" s="146"/>
      <c r="F83" s="141"/>
      <c r="G83" s="164">
        <v>3150</v>
      </c>
      <c r="H83" s="141"/>
      <c r="I83" s="165"/>
      <c r="J83" s="146">
        <v>2970</v>
      </c>
      <c r="K83" s="141">
        <v>166</v>
      </c>
      <c r="L83" s="166">
        <v>83</v>
      </c>
      <c r="M83" s="167"/>
    </row>
    <row r="84" spans="1:13" ht="24.75" customHeight="1">
      <c r="A84" s="117">
        <v>3</v>
      </c>
      <c r="B84" s="163">
        <v>618</v>
      </c>
      <c r="C84" s="163"/>
      <c r="D84" s="143">
        <v>2710</v>
      </c>
      <c r="E84" s="146"/>
      <c r="F84" s="141"/>
      <c r="G84" s="164">
        <v>4660</v>
      </c>
      <c r="H84" s="141"/>
      <c r="I84" s="165"/>
      <c r="J84" s="146">
        <v>3850</v>
      </c>
      <c r="K84" s="141">
        <v>214</v>
      </c>
      <c r="L84" s="166">
        <v>107</v>
      </c>
      <c r="M84" s="167"/>
    </row>
    <row r="85" spans="1:13" ht="24.75" customHeight="1">
      <c r="A85" s="117">
        <v>4</v>
      </c>
      <c r="B85" s="118">
        <v>4903</v>
      </c>
      <c r="C85" s="163"/>
      <c r="D85" s="143">
        <v>7010</v>
      </c>
      <c r="E85" s="146"/>
      <c r="F85" s="141"/>
      <c r="G85" s="164"/>
      <c r="H85" s="141"/>
      <c r="I85" s="165"/>
      <c r="J85" s="146"/>
      <c r="K85" s="141"/>
      <c r="L85" s="166"/>
      <c r="M85" s="167"/>
    </row>
    <row r="86" spans="1:13" ht="24.75" customHeight="1">
      <c r="A86" s="117">
        <v>5</v>
      </c>
      <c r="B86" s="118"/>
      <c r="C86" s="163"/>
      <c r="D86" s="143"/>
      <c r="E86" s="146"/>
      <c r="F86" s="141"/>
      <c r="G86" s="164"/>
      <c r="H86" s="141"/>
      <c r="I86" s="165"/>
      <c r="J86" s="146"/>
      <c r="K86" s="141"/>
      <c r="L86" s="166"/>
      <c r="M86" s="167"/>
    </row>
    <row r="87" spans="1:13" ht="24.75" customHeight="1">
      <c r="A87" s="117">
        <v>6</v>
      </c>
      <c r="B87" s="118"/>
      <c r="C87" s="163"/>
      <c r="D87" s="143"/>
      <c r="E87" s="146"/>
      <c r="F87" s="141"/>
      <c r="G87" s="164"/>
      <c r="H87" s="141"/>
      <c r="I87" s="165"/>
      <c r="J87" s="146"/>
      <c r="K87" s="141"/>
      <c r="L87" s="166"/>
      <c r="M87" s="167"/>
    </row>
    <row r="88" spans="1:13" ht="24.75" customHeight="1">
      <c r="A88" s="117">
        <v>7</v>
      </c>
      <c r="B88" s="118"/>
      <c r="C88" s="163"/>
      <c r="D88" s="143"/>
      <c r="E88" s="146"/>
      <c r="F88" s="141"/>
      <c r="G88" s="164"/>
      <c r="H88" s="141"/>
      <c r="I88" s="165"/>
      <c r="J88" s="146"/>
      <c r="K88" s="141"/>
      <c r="L88" s="166"/>
      <c r="M88" s="167"/>
    </row>
    <row r="89" spans="1:13" ht="24.75" customHeight="1">
      <c r="A89" s="117">
        <v>8</v>
      </c>
      <c r="B89" s="118"/>
      <c r="C89" s="163"/>
      <c r="D89" s="143"/>
      <c r="E89" s="146"/>
      <c r="F89" s="141"/>
      <c r="G89" s="164"/>
      <c r="H89" s="141"/>
      <c r="I89" s="165"/>
      <c r="J89" s="146"/>
      <c r="K89" s="141"/>
      <c r="L89" s="166"/>
      <c r="M89" s="167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49.49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522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261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1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19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1.574218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172">
        <v>42369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666</v>
      </c>
      <c r="D8" s="40"/>
      <c r="E8" s="129">
        <v>300</v>
      </c>
      <c r="F8" s="39">
        <v>560</v>
      </c>
      <c r="G8" s="130"/>
      <c r="H8" s="131">
        <f aca="true" t="shared" si="0" ref="H8:H22">SUM(E8:G8)</f>
        <v>860</v>
      </c>
      <c r="I8" s="132"/>
      <c r="J8" s="133">
        <f aca="true" t="shared" si="1" ref="J8:J22">H8+I8</f>
        <v>860</v>
      </c>
      <c r="K8" s="134" t="s">
        <v>78</v>
      </c>
    </row>
    <row r="9" spans="1:11" ht="24.75" customHeight="1">
      <c r="A9" s="37"/>
      <c r="B9" s="48">
        <v>2</v>
      </c>
      <c r="C9" s="25">
        <v>610</v>
      </c>
      <c r="D9" s="49"/>
      <c r="E9" s="135">
        <v>200</v>
      </c>
      <c r="F9" s="25">
        <v>440</v>
      </c>
      <c r="G9" s="136"/>
      <c r="H9" s="137">
        <f t="shared" si="0"/>
        <v>640</v>
      </c>
      <c r="I9" s="138"/>
      <c r="J9" s="139">
        <f t="shared" si="1"/>
        <v>640</v>
      </c>
      <c r="K9" s="140" t="s">
        <v>71</v>
      </c>
    </row>
    <row r="10" spans="1:11" ht="24.75" customHeight="1">
      <c r="A10" s="37"/>
      <c r="B10" s="48">
        <v>3</v>
      </c>
      <c r="C10" s="25">
        <v>468</v>
      </c>
      <c r="D10" s="49"/>
      <c r="E10" s="135"/>
      <c r="F10" s="25">
        <v>470</v>
      </c>
      <c r="G10" s="136">
        <v>100</v>
      </c>
      <c r="H10" s="137">
        <f t="shared" si="0"/>
        <v>570</v>
      </c>
      <c r="I10" s="138"/>
      <c r="J10" s="139">
        <f t="shared" si="1"/>
        <v>570</v>
      </c>
      <c r="K10" s="140" t="s">
        <v>36</v>
      </c>
    </row>
    <row r="11" spans="1:11" ht="24.75" customHeight="1">
      <c r="A11" s="37"/>
      <c r="B11" s="48">
        <v>4</v>
      </c>
      <c r="C11" s="25">
        <v>666</v>
      </c>
      <c r="D11" s="49"/>
      <c r="E11" s="135"/>
      <c r="F11" s="25">
        <v>350</v>
      </c>
      <c r="G11" s="136"/>
      <c r="H11" s="137">
        <f t="shared" si="0"/>
        <v>350</v>
      </c>
      <c r="I11" s="138"/>
      <c r="J11" s="139">
        <f t="shared" si="1"/>
        <v>350</v>
      </c>
      <c r="K11" s="140" t="s">
        <v>42</v>
      </c>
    </row>
    <row r="12" spans="1:11" ht="24.75" customHeight="1">
      <c r="A12" s="37"/>
      <c r="B12" s="48">
        <v>5</v>
      </c>
      <c r="C12" s="25">
        <v>610</v>
      </c>
      <c r="D12" s="49"/>
      <c r="E12" s="135">
        <v>300</v>
      </c>
      <c r="F12" s="25">
        <v>400</v>
      </c>
      <c r="G12" s="136">
        <v>280</v>
      </c>
      <c r="H12" s="137">
        <f t="shared" si="0"/>
        <v>980</v>
      </c>
      <c r="I12" s="138"/>
      <c r="J12" s="139">
        <f t="shared" si="1"/>
        <v>980</v>
      </c>
      <c r="K12" s="140" t="s">
        <v>37</v>
      </c>
    </row>
    <row r="13" spans="1:11" ht="24.75" customHeight="1">
      <c r="A13" s="37"/>
      <c r="B13" s="48">
        <v>6</v>
      </c>
      <c r="C13" s="25">
        <v>463</v>
      </c>
      <c r="D13" s="49"/>
      <c r="E13" s="135">
        <v>200</v>
      </c>
      <c r="F13" s="25">
        <v>350</v>
      </c>
      <c r="G13" s="136"/>
      <c r="H13" s="137">
        <f t="shared" si="0"/>
        <v>550</v>
      </c>
      <c r="I13" s="138"/>
      <c r="J13" s="139">
        <f t="shared" si="1"/>
        <v>550</v>
      </c>
      <c r="K13" s="140" t="s">
        <v>39</v>
      </c>
    </row>
    <row r="14" spans="1:11" ht="24.75" customHeight="1">
      <c r="A14" s="37"/>
      <c r="B14" s="48">
        <v>7</v>
      </c>
      <c r="C14" s="141">
        <v>812</v>
      </c>
      <c r="D14" s="142"/>
      <c r="E14" s="143"/>
      <c r="F14" s="141"/>
      <c r="G14" s="144"/>
      <c r="H14" s="137">
        <f t="shared" si="0"/>
        <v>0</v>
      </c>
      <c r="I14" s="145">
        <v>460</v>
      </c>
      <c r="J14" s="139">
        <f t="shared" si="1"/>
        <v>460</v>
      </c>
      <c r="K14" s="146" t="s">
        <v>40</v>
      </c>
    </row>
    <row r="15" spans="1:11" ht="24.75" customHeight="1">
      <c r="A15" s="37"/>
      <c r="B15" s="48">
        <v>8</v>
      </c>
      <c r="C15" s="141"/>
      <c r="D15" s="142"/>
      <c r="E15" s="143"/>
      <c r="F15" s="141"/>
      <c r="G15" s="144"/>
      <c r="H15" s="137">
        <f t="shared" si="0"/>
        <v>0</v>
      </c>
      <c r="I15" s="145"/>
      <c r="J15" s="139">
        <f t="shared" si="1"/>
        <v>0</v>
      </c>
      <c r="K15" s="146"/>
    </row>
    <row r="16" spans="1:11" ht="24.75" customHeight="1">
      <c r="A16" s="37"/>
      <c r="B16" s="48">
        <v>9</v>
      </c>
      <c r="C16" s="141"/>
      <c r="D16" s="142"/>
      <c r="E16" s="143"/>
      <c r="F16" s="141"/>
      <c r="G16" s="144"/>
      <c r="H16" s="137">
        <f t="shared" si="0"/>
        <v>0</v>
      </c>
      <c r="I16" s="145"/>
      <c r="J16" s="139">
        <f t="shared" si="1"/>
        <v>0</v>
      </c>
      <c r="K16" s="146"/>
    </row>
    <row r="17" spans="1:11" ht="24.75" customHeight="1">
      <c r="A17" s="37"/>
      <c r="B17" s="48">
        <v>10</v>
      </c>
      <c r="C17" s="141"/>
      <c r="D17" s="142"/>
      <c r="E17" s="143"/>
      <c r="F17" s="141"/>
      <c r="G17" s="144"/>
      <c r="H17" s="137">
        <f t="shared" si="0"/>
        <v>0</v>
      </c>
      <c r="I17" s="145"/>
      <c r="J17" s="139">
        <f t="shared" si="1"/>
        <v>0</v>
      </c>
      <c r="K17" s="146"/>
    </row>
    <row r="18" spans="1:11" ht="24.75" customHeight="1">
      <c r="A18" s="37"/>
      <c r="B18" s="48">
        <v>11</v>
      </c>
      <c r="C18" s="141"/>
      <c r="D18" s="142"/>
      <c r="E18" s="143"/>
      <c r="F18" s="141"/>
      <c r="G18" s="144"/>
      <c r="H18" s="137">
        <f t="shared" si="0"/>
        <v>0</v>
      </c>
      <c r="I18" s="145"/>
      <c r="J18" s="139">
        <f t="shared" si="1"/>
        <v>0</v>
      </c>
      <c r="K18" s="146"/>
    </row>
    <row r="19" spans="1:11" ht="24.75" customHeight="1">
      <c r="A19" s="37"/>
      <c r="B19" s="48">
        <v>12</v>
      </c>
      <c r="C19" s="141"/>
      <c r="D19" s="142"/>
      <c r="E19" s="143"/>
      <c r="F19" s="141"/>
      <c r="G19" s="144"/>
      <c r="H19" s="137">
        <f t="shared" si="0"/>
        <v>0</v>
      </c>
      <c r="I19" s="145"/>
      <c r="J19" s="139">
        <f t="shared" si="1"/>
        <v>0</v>
      </c>
      <c r="K19" s="146"/>
    </row>
    <row r="20" spans="1:11" ht="24.75" customHeight="1">
      <c r="A20" s="37"/>
      <c r="B20" s="48">
        <v>13</v>
      </c>
      <c r="C20" s="141"/>
      <c r="D20" s="142"/>
      <c r="E20" s="143"/>
      <c r="F20" s="141"/>
      <c r="G20" s="144"/>
      <c r="H20" s="137">
        <f t="shared" si="0"/>
        <v>0</v>
      </c>
      <c r="I20" s="145"/>
      <c r="J20" s="139">
        <f t="shared" si="1"/>
        <v>0</v>
      </c>
      <c r="K20" s="146"/>
    </row>
    <row r="21" spans="1:11" ht="24.75" customHeight="1">
      <c r="A21" s="37"/>
      <c r="B21" s="48">
        <v>14</v>
      </c>
      <c r="C21" s="141"/>
      <c r="D21" s="142"/>
      <c r="E21" s="143"/>
      <c r="F21" s="141"/>
      <c r="G21" s="144"/>
      <c r="H21" s="137">
        <f t="shared" si="0"/>
        <v>0</v>
      </c>
      <c r="I21" s="145"/>
      <c r="J21" s="139">
        <f t="shared" si="1"/>
        <v>0</v>
      </c>
      <c r="K21" s="146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613</v>
      </c>
      <c r="D26" s="49"/>
      <c r="E26" s="135"/>
      <c r="F26" s="25"/>
      <c r="G26" s="136"/>
      <c r="H26" s="137">
        <f aca="true" t="shared" si="2" ref="H26:H35">SUM(E26:G26)</f>
        <v>0</v>
      </c>
      <c r="I26" s="138">
        <v>650</v>
      </c>
      <c r="J26" s="154">
        <f aca="true" t="shared" si="3" ref="J26:J35">H26+I26</f>
        <v>650</v>
      </c>
      <c r="K26" s="140" t="s">
        <v>43</v>
      </c>
    </row>
    <row r="27" spans="1:11" ht="24.75" customHeight="1">
      <c r="A27" s="80"/>
      <c r="B27" s="64">
        <v>17</v>
      </c>
      <c r="C27" s="25">
        <v>463</v>
      </c>
      <c r="D27" s="49"/>
      <c r="E27" s="135">
        <v>1000</v>
      </c>
      <c r="F27" s="25">
        <v>720</v>
      </c>
      <c r="G27" s="136">
        <v>500</v>
      </c>
      <c r="H27" s="137">
        <f t="shared" si="2"/>
        <v>2220</v>
      </c>
      <c r="I27" s="138"/>
      <c r="J27" s="154">
        <f t="shared" si="3"/>
        <v>2220</v>
      </c>
      <c r="K27" s="140" t="s">
        <v>39</v>
      </c>
    </row>
    <row r="28" spans="1:11" ht="24.75" customHeight="1">
      <c r="A28" s="80"/>
      <c r="B28" s="48">
        <v>18</v>
      </c>
      <c r="C28" s="141">
        <v>613</v>
      </c>
      <c r="D28" s="142"/>
      <c r="E28" s="143"/>
      <c r="F28" s="141"/>
      <c r="G28" s="144">
        <v>100</v>
      </c>
      <c r="H28" s="137">
        <f t="shared" si="2"/>
        <v>100</v>
      </c>
      <c r="I28" s="145">
        <v>300</v>
      </c>
      <c r="J28" s="154">
        <f t="shared" si="3"/>
        <v>400</v>
      </c>
      <c r="K28" s="146" t="s">
        <v>43</v>
      </c>
    </row>
    <row r="29" spans="1:11" ht="24.75" customHeight="1">
      <c r="A29" s="80"/>
      <c r="B29" s="48">
        <v>19</v>
      </c>
      <c r="C29" s="141">
        <v>610</v>
      </c>
      <c r="D29" s="142"/>
      <c r="E29" s="143">
        <v>800</v>
      </c>
      <c r="F29" s="141">
        <v>560</v>
      </c>
      <c r="G29" s="144"/>
      <c r="H29" s="137">
        <f t="shared" si="2"/>
        <v>1360</v>
      </c>
      <c r="I29" s="145"/>
      <c r="J29" s="154">
        <f t="shared" si="3"/>
        <v>1360</v>
      </c>
      <c r="K29" s="146" t="s">
        <v>37</v>
      </c>
    </row>
    <row r="30" spans="1:11" ht="24.75" customHeight="1">
      <c r="A30" s="80"/>
      <c r="B30" s="48">
        <v>20</v>
      </c>
      <c r="C30" s="141"/>
      <c r="D30" s="142"/>
      <c r="E30" s="143"/>
      <c r="F30" s="141"/>
      <c r="G30" s="144"/>
      <c r="H30" s="137">
        <f t="shared" si="2"/>
        <v>0</v>
      </c>
      <c r="I30" s="145"/>
      <c r="J30" s="154">
        <f t="shared" si="3"/>
        <v>0</v>
      </c>
      <c r="K30" s="146"/>
    </row>
    <row r="31" spans="1:11" ht="24.75" customHeight="1">
      <c r="A31" s="80"/>
      <c r="B31" s="48">
        <v>21</v>
      </c>
      <c r="C31" s="141"/>
      <c r="D31" s="142"/>
      <c r="E31" s="143"/>
      <c r="F31" s="141"/>
      <c r="G31" s="144"/>
      <c r="H31" s="137">
        <f t="shared" si="2"/>
        <v>0</v>
      </c>
      <c r="I31" s="145"/>
      <c r="J31" s="154">
        <f t="shared" si="3"/>
        <v>0</v>
      </c>
      <c r="K31" s="146"/>
    </row>
    <row r="32" spans="1:11" ht="24.75" customHeight="1">
      <c r="A32" s="80"/>
      <c r="B32" s="48">
        <v>22</v>
      </c>
      <c r="C32" s="141"/>
      <c r="D32" s="142"/>
      <c r="E32" s="143"/>
      <c r="F32" s="141"/>
      <c r="G32" s="144"/>
      <c r="H32" s="137">
        <f t="shared" si="2"/>
        <v>0</v>
      </c>
      <c r="I32" s="145"/>
      <c r="J32" s="154">
        <f t="shared" si="3"/>
        <v>0</v>
      </c>
      <c r="K32" s="146"/>
    </row>
    <row r="33" spans="1:11" ht="24.75" customHeight="1">
      <c r="A33" s="80"/>
      <c r="B33" s="48">
        <v>23</v>
      </c>
      <c r="C33" s="141"/>
      <c r="D33" s="142"/>
      <c r="E33" s="143"/>
      <c r="F33" s="141"/>
      <c r="G33" s="144"/>
      <c r="H33" s="137">
        <f t="shared" si="2"/>
        <v>0</v>
      </c>
      <c r="I33" s="145"/>
      <c r="J33" s="154">
        <f t="shared" si="3"/>
        <v>0</v>
      </c>
      <c r="K33" s="146"/>
    </row>
    <row r="34" spans="1:11" ht="24.75" customHeight="1">
      <c r="A34" s="80"/>
      <c r="B34" s="48">
        <v>24</v>
      </c>
      <c r="C34" s="141"/>
      <c r="D34" s="142"/>
      <c r="E34" s="143"/>
      <c r="F34" s="141"/>
      <c r="G34" s="144"/>
      <c r="H34" s="137">
        <f t="shared" si="2"/>
        <v>0</v>
      </c>
      <c r="I34" s="145"/>
      <c r="J34" s="154">
        <f t="shared" si="3"/>
        <v>0</v>
      </c>
      <c r="K34" s="146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155">
        <v>616</v>
      </c>
      <c r="D39" s="156"/>
      <c r="E39" s="157"/>
      <c r="F39" s="155"/>
      <c r="G39" s="158"/>
      <c r="H39" s="159">
        <f aca="true" t="shared" si="4" ref="H39:H48">SUM(E39:G39)</f>
        <v>0</v>
      </c>
      <c r="I39" s="160">
        <v>320</v>
      </c>
      <c r="J39" s="161">
        <f aca="true" t="shared" si="5" ref="J39:J48">H39+I39</f>
        <v>320</v>
      </c>
      <c r="K39" s="162" t="s">
        <v>43</v>
      </c>
    </row>
    <row r="40" spans="1:11" ht="24.75" customHeight="1">
      <c r="A40" s="37"/>
      <c r="B40" s="64">
        <v>27</v>
      </c>
      <c r="C40" s="141">
        <v>610</v>
      </c>
      <c r="D40" s="142"/>
      <c r="E40" s="143"/>
      <c r="F40" s="141">
        <v>500</v>
      </c>
      <c r="G40" s="144">
        <v>120</v>
      </c>
      <c r="H40" s="159">
        <f t="shared" si="4"/>
        <v>620</v>
      </c>
      <c r="I40" s="145"/>
      <c r="J40" s="161">
        <f t="shared" si="5"/>
        <v>620</v>
      </c>
      <c r="K40" s="146" t="s">
        <v>37</v>
      </c>
    </row>
    <row r="41" spans="1:11" ht="24.75" customHeight="1">
      <c r="A41" s="37"/>
      <c r="B41" s="48">
        <v>28</v>
      </c>
      <c r="C41" s="141"/>
      <c r="D41" s="142"/>
      <c r="E41" s="143"/>
      <c r="F41" s="141"/>
      <c r="G41" s="144"/>
      <c r="H41" s="159">
        <f t="shared" si="4"/>
        <v>0</v>
      </c>
      <c r="I41" s="145"/>
      <c r="J41" s="161">
        <f t="shared" si="5"/>
        <v>0</v>
      </c>
      <c r="K41" s="146"/>
    </row>
    <row r="42" spans="1:11" ht="24.75" customHeight="1">
      <c r="A42" s="37"/>
      <c r="B42" s="48">
        <v>29</v>
      </c>
      <c r="C42" s="141"/>
      <c r="D42" s="142"/>
      <c r="E42" s="143"/>
      <c r="F42" s="141"/>
      <c r="G42" s="144"/>
      <c r="H42" s="159">
        <f t="shared" si="4"/>
        <v>0</v>
      </c>
      <c r="I42" s="145"/>
      <c r="J42" s="161">
        <f t="shared" si="5"/>
        <v>0</v>
      </c>
      <c r="K42" s="146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2800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4350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1100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8250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1730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9980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63">
        <v>373</v>
      </c>
      <c r="D59" s="143">
        <v>10550</v>
      </c>
      <c r="E59" s="146">
        <v>100</v>
      </c>
      <c r="F59" s="141">
        <v>50</v>
      </c>
      <c r="G59" s="164"/>
      <c r="H59" s="141"/>
      <c r="I59" s="165"/>
      <c r="J59" s="146"/>
      <c r="K59" s="141"/>
      <c r="L59" s="166"/>
      <c r="M59" s="167"/>
    </row>
    <row r="60" spans="1:13" ht="24.75" customHeight="1">
      <c r="A60" s="117">
        <v>2</v>
      </c>
      <c r="B60" s="118"/>
      <c r="C60" s="163">
        <v>618</v>
      </c>
      <c r="D60" s="143">
        <v>10270</v>
      </c>
      <c r="E60" s="146">
        <v>100</v>
      </c>
      <c r="F60" s="141">
        <v>50</v>
      </c>
      <c r="G60" s="164"/>
      <c r="H60" s="141"/>
      <c r="I60" s="165"/>
      <c r="J60" s="146"/>
      <c r="K60" s="141"/>
      <c r="L60" s="166"/>
      <c r="M60" s="167"/>
    </row>
    <row r="61" spans="1:13" ht="24.75" customHeight="1">
      <c r="A61" s="117">
        <v>3</v>
      </c>
      <c r="B61" s="118"/>
      <c r="C61" s="163"/>
      <c r="D61" s="143"/>
      <c r="E61" s="146"/>
      <c r="F61" s="141"/>
      <c r="G61" s="164"/>
      <c r="H61" s="141"/>
      <c r="I61" s="165"/>
      <c r="J61" s="146"/>
      <c r="K61" s="141"/>
      <c r="L61" s="166"/>
      <c r="M61" s="167"/>
    </row>
    <row r="62" spans="1:13" ht="24.75" customHeight="1">
      <c r="A62" s="117">
        <v>4</v>
      </c>
      <c r="B62" s="118"/>
      <c r="C62" s="163"/>
      <c r="D62" s="143"/>
      <c r="E62" s="146"/>
      <c r="F62" s="141"/>
      <c r="G62" s="164"/>
      <c r="H62" s="141"/>
      <c r="I62" s="165"/>
      <c r="J62" s="146"/>
      <c r="K62" s="141"/>
      <c r="L62" s="166"/>
      <c r="M62" s="167"/>
    </row>
    <row r="63" spans="1:13" ht="24.75" customHeight="1">
      <c r="A63" s="117">
        <v>5</v>
      </c>
      <c r="B63" s="118"/>
      <c r="C63" s="163"/>
      <c r="D63" s="143"/>
      <c r="E63" s="146"/>
      <c r="F63" s="141"/>
      <c r="G63" s="164"/>
      <c r="H63" s="141"/>
      <c r="I63" s="165"/>
      <c r="J63" s="146"/>
      <c r="K63" s="141"/>
      <c r="L63" s="166"/>
      <c r="M63" s="167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20.82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200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100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/>
      <c r="C82" s="163">
        <v>373</v>
      </c>
      <c r="D82" s="143"/>
      <c r="E82" s="146"/>
      <c r="F82" s="141"/>
      <c r="G82" s="164">
        <v>3950</v>
      </c>
      <c r="H82" s="141">
        <v>80</v>
      </c>
      <c r="I82" s="165">
        <v>40</v>
      </c>
      <c r="J82" s="146"/>
      <c r="K82" s="141"/>
      <c r="L82" s="166"/>
      <c r="M82" s="167"/>
    </row>
    <row r="83" spans="1:13" ht="24.75" customHeight="1">
      <c r="A83" s="117">
        <v>2</v>
      </c>
      <c r="B83" s="118"/>
      <c r="C83" s="163">
        <v>618</v>
      </c>
      <c r="D83" s="143"/>
      <c r="E83" s="146"/>
      <c r="F83" s="141"/>
      <c r="G83" s="164">
        <v>3540</v>
      </c>
      <c r="H83" s="141">
        <v>102</v>
      </c>
      <c r="I83" s="165">
        <v>51</v>
      </c>
      <c r="J83" s="146"/>
      <c r="K83" s="141"/>
      <c r="L83" s="166"/>
      <c r="M83" s="167"/>
    </row>
    <row r="84" spans="1:13" ht="24.75" customHeight="1">
      <c r="A84" s="117">
        <v>3</v>
      </c>
      <c r="B84" s="118"/>
      <c r="C84" s="163">
        <v>374</v>
      </c>
      <c r="D84" s="143">
        <v>6940</v>
      </c>
      <c r="E84" s="146">
        <v>97</v>
      </c>
      <c r="F84" s="141">
        <v>49</v>
      </c>
      <c r="G84" s="164"/>
      <c r="H84" s="141"/>
      <c r="I84" s="165"/>
      <c r="J84" s="146"/>
      <c r="K84" s="141"/>
      <c r="L84" s="166"/>
      <c r="M84" s="167"/>
    </row>
    <row r="85" spans="1:13" ht="24.75" customHeight="1">
      <c r="A85" s="117">
        <v>4</v>
      </c>
      <c r="B85" s="118"/>
      <c r="C85" s="163"/>
      <c r="D85" s="143"/>
      <c r="E85" s="146"/>
      <c r="F85" s="141"/>
      <c r="G85" s="164"/>
      <c r="H85" s="141"/>
      <c r="I85" s="165"/>
      <c r="J85" s="146"/>
      <c r="K85" s="141"/>
      <c r="L85" s="166"/>
      <c r="M85" s="167"/>
    </row>
    <row r="86" spans="1:13" ht="24.75" customHeight="1">
      <c r="A86" s="117">
        <v>5</v>
      </c>
      <c r="B86" s="118"/>
      <c r="C86" s="163"/>
      <c r="D86" s="143"/>
      <c r="E86" s="146"/>
      <c r="F86" s="141"/>
      <c r="G86" s="164"/>
      <c r="H86" s="141"/>
      <c r="I86" s="165"/>
      <c r="J86" s="146"/>
      <c r="K86" s="141"/>
      <c r="L86" s="166"/>
      <c r="M86" s="167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14.43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279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140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1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22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6">
      <selection activeCell="G86" sqref="G8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3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613</v>
      </c>
      <c r="D8" s="40"/>
      <c r="E8" s="41"/>
      <c r="F8" s="42">
        <v>1000</v>
      </c>
      <c r="G8" s="43"/>
      <c r="H8" s="44">
        <f aca="true" t="shared" si="0" ref="H8:H22">SUM(E8:G8)</f>
        <v>1000</v>
      </c>
      <c r="I8" s="45"/>
      <c r="J8" s="46">
        <f aca="true" t="shared" si="1" ref="J8:J22">H8+I8</f>
        <v>1000</v>
      </c>
      <c r="K8" s="47" t="s">
        <v>36</v>
      </c>
    </row>
    <row r="9" spans="1:11" ht="24.75" customHeight="1">
      <c r="A9" s="37"/>
      <c r="B9" s="48">
        <v>2</v>
      </c>
      <c r="C9" s="25">
        <v>463</v>
      </c>
      <c r="D9" s="49"/>
      <c r="E9" s="50"/>
      <c r="F9" s="51"/>
      <c r="G9" s="52"/>
      <c r="H9" s="53">
        <f t="shared" si="0"/>
        <v>0</v>
      </c>
      <c r="I9" s="54">
        <v>710</v>
      </c>
      <c r="J9" s="55">
        <f t="shared" si="1"/>
        <v>710</v>
      </c>
      <c r="K9" s="56" t="s">
        <v>39</v>
      </c>
    </row>
    <row r="10" spans="1:11" ht="24.75" customHeight="1">
      <c r="A10" s="37"/>
      <c r="B10" s="48">
        <v>3</v>
      </c>
      <c r="C10" s="25">
        <v>610</v>
      </c>
      <c r="D10" s="49"/>
      <c r="E10" s="50">
        <v>480</v>
      </c>
      <c r="F10" s="51">
        <v>800</v>
      </c>
      <c r="G10" s="52">
        <v>200</v>
      </c>
      <c r="H10" s="53">
        <f t="shared" si="0"/>
        <v>1480</v>
      </c>
      <c r="I10" s="54"/>
      <c r="J10" s="55">
        <f t="shared" si="1"/>
        <v>1480</v>
      </c>
      <c r="K10" s="56" t="s">
        <v>37</v>
      </c>
    </row>
    <row r="11" spans="1:11" ht="24.75" customHeight="1">
      <c r="A11" s="37"/>
      <c r="B11" s="48">
        <v>4</v>
      </c>
      <c r="C11" s="25">
        <v>568</v>
      </c>
      <c r="D11" s="49"/>
      <c r="E11" s="50">
        <v>1340</v>
      </c>
      <c r="F11" s="51"/>
      <c r="G11" s="52"/>
      <c r="H11" s="53">
        <f t="shared" si="0"/>
        <v>1340</v>
      </c>
      <c r="I11" s="54"/>
      <c r="J11" s="55">
        <f t="shared" si="1"/>
        <v>1340</v>
      </c>
      <c r="K11" s="56"/>
    </row>
    <row r="12" spans="1:11" ht="24.75" customHeight="1">
      <c r="A12" s="37"/>
      <c r="B12" s="48">
        <v>5</v>
      </c>
      <c r="C12" s="25">
        <v>616</v>
      </c>
      <c r="D12" s="49"/>
      <c r="E12" s="50"/>
      <c r="F12" s="51">
        <v>920</v>
      </c>
      <c r="G12" s="52"/>
      <c r="H12" s="53">
        <f t="shared" si="0"/>
        <v>920</v>
      </c>
      <c r="I12" s="54"/>
      <c r="J12" s="55">
        <f t="shared" si="1"/>
        <v>920</v>
      </c>
      <c r="K12" s="56" t="s">
        <v>43</v>
      </c>
    </row>
    <row r="13" spans="1:11" ht="24.75" customHeight="1">
      <c r="A13" s="37"/>
      <c r="B13" s="48">
        <v>6</v>
      </c>
      <c r="C13" s="25">
        <v>569</v>
      </c>
      <c r="D13" s="49"/>
      <c r="E13" s="50">
        <v>3000</v>
      </c>
      <c r="F13" s="51"/>
      <c r="G13" s="52"/>
      <c r="H13" s="53">
        <f t="shared" si="0"/>
        <v>3000</v>
      </c>
      <c r="I13" s="54"/>
      <c r="J13" s="55">
        <f t="shared" si="1"/>
        <v>3000</v>
      </c>
      <c r="K13" s="56" t="s">
        <v>68</v>
      </c>
    </row>
    <row r="14" spans="1:11" ht="24.75" customHeight="1">
      <c r="A14" s="37"/>
      <c r="B14" s="48">
        <v>7</v>
      </c>
      <c r="C14" s="57">
        <v>463</v>
      </c>
      <c r="D14" s="58"/>
      <c r="E14" s="59"/>
      <c r="F14" s="60"/>
      <c r="G14" s="61"/>
      <c r="H14" s="53">
        <f t="shared" si="0"/>
        <v>0</v>
      </c>
      <c r="I14" s="62">
        <v>250</v>
      </c>
      <c r="J14" s="55">
        <f t="shared" si="1"/>
        <v>250</v>
      </c>
      <c r="K14" s="63" t="s">
        <v>39</v>
      </c>
    </row>
    <row r="15" spans="1:11" ht="24.75" customHeight="1">
      <c r="A15" s="37"/>
      <c r="B15" s="48">
        <v>8</v>
      </c>
      <c r="C15" s="57">
        <v>615</v>
      </c>
      <c r="D15" s="58"/>
      <c r="E15" s="59"/>
      <c r="F15" s="60">
        <v>1000</v>
      </c>
      <c r="G15" s="61"/>
      <c r="H15" s="53">
        <f t="shared" si="0"/>
        <v>1000</v>
      </c>
      <c r="I15" s="62"/>
      <c r="J15" s="55">
        <f t="shared" si="1"/>
        <v>1000</v>
      </c>
      <c r="K15" s="63" t="s">
        <v>37</v>
      </c>
    </row>
    <row r="16" spans="1:11" ht="24.75" customHeight="1">
      <c r="A16" s="37"/>
      <c r="B16" s="48">
        <v>9</v>
      </c>
      <c r="C16" s="57">
        <v>610</v>
      </c>
      <c r="D16" s="58"/>
      <c r="E16" s="59">
        <v>570</v>
      </c>
      <c r="F16" s="60">
        <v>800</v>
      </c>
      <c r="G16" s="61">
        <v>200</v>
      </c>
      <c r="H16" s="53">
        <f t="shared" si="0"/>
        <v>1570</v>
      </c>
      <c r="I16" s="62"/>
      <c r="J16" s="55">
        <f t="shared" si="1"/>
        <v>1570</v>
      </c>
      <c r="K16" s="63" t="s">
        <v>37</v>
      </c>
    </row>
    <row r="17" spans="1:11" ht="24.75" customHeight="1">
      <c r="A17" s="37"/>
      <c r="B17" s="48">
        <v>10</v>
      </c>
      <c r="C17" s="57">
        <v>613</v>
      </c>
      <c r="D17" s="58"/>
      <c r="E17" s="59"/>
      <c r="F17" s="60">
        <v>830</v>
      </c>
      <c r="G17" s="61"/>
      <c r="H17" s="53">
        <f t="shared" si="0"/>
        <v>830</v>
      </c>
      <c r="I17" s="62"/>
      <c r="J17" s="55">
        <f t="shared" si="1"/>
        <v>830</v>
      </c>
      <c r="K17" s="63" t="s">
        <v>36</v>
      </c>
    </row>
    <row r="18" spans="1:11" ht="24.75" customHeight="1">
      <c r="A18" s="37"/>
      <c r="B18" s="48">
        <v>11</v>
      </c>
      <c r="C18" s="57">
        <v>616</v>
      </c>
      <c r="D18" s="58"/>
      <c r="E18" s="59"/>
      <c r="F18" s="60">
        <v>480</v>
      </c>
      <c r="G18" s="61"/>
      <c r="H18" s="53">
        <f t="shared" si="0"/>
        <v>480</v>
      </c>
      <c r="I18" s="62"/>
      <c r="J18" s="55">
        <f t="shared" si="1"/>
        <v>480</v>
      </c>
      <c r="K18" s="63" t="s">
        <v>43</v>
      </c>
    </row>
    <row r="19" spans="1:11" ht="24.75" customHeight="1">
      <c r="A19" s="37"/>
      <c r="B19" s="48">
        <v>12</v>
      </c>
      <c r="C19" s="57">
        <v>573</v>
      </c>
      <c r="D19" s="58"/>
      <c r="E19" s="59"/>
      <c r="F19" s="60">
        <v>730</v>
      </c>
      <c r="G19" s="61"/>
      <c r="H19" s="53">
        <f t="shared" si="0"/>
        <v>730</v>
      </c>
      <c r="I19" s="62"/>
      <c r="J19" s="55">
        <f t="shared" si="1"/>
        <v>730</v>
      </c>
      <c r="K19" s="63"/>
    </row>
    <row r="20" spans="1:11" ht="24.75" customHeight="1">
      <c r="A20" s="37"/>
      <c r="B20" s="48">
        <v>13</v>
      </c>
      <c r="C20" s="57">
        <v>370</v>
      </c>
      <c r="D20" s="58"/>
      <c r="E20" s="59"/>
      <c r="F20" s="60"/>
      <c r="G20" s="61"/>
      <c r="H20" s="53">
        <f t="shared" si="0"/>
        <v>0</v>
      </c>
      <c r="I20" s="62">
        <v>400</v>
      </c>
      <c r="J20" s="55">
        <f t="shared" si="1"/>
        <v>400</v>
      </c>
      <c r="K20" s="63" t="s">
        <v>40</v>
      </c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611</v>
      </c>
      <c r="D26" s="49"/>
      <c r="E26" s="50">
        <v>720</v>
      </c>
      <c r="F26" s="51">
        <v>800</v>
      </c>
      <c r="G26" s="52">
        <v>200</v>
      </c>
      <c r="H26" s="53">
        <f aca="true" t="shared" si="2" ref="H26:H35">SUM(E26:G26)</f>
        <v>1720</v>
      </c>
      <c r="I26" s="54"/>
      <c r="J26" s="82">
        <f aca="true" t="shared" si="3" ref="J26:J35">H26+I26</f>
        <v>1720</v>
      </c>
      <c r="K26" s="56" t="s">
        <v>39</v>
      </c>
    </row>
    <row r="27" spans="1:11" ht="24.75" customHeight="1">
      <c r="A27" s="80"/>
      <c r="B27" s="64">
        <v>17</v>
      </c>
      <c r="C27" s="25">
        <v>613</v>
      </c>
      <c r="D27" s="49"/>
      <c r="E27" s="50">
        <v>310</v>
      </c>
      <c r="F27" s="51">
        <v>700</v>
      </c>
      <c r="G27" s="52"/>
      <c r="H27" s="53">
        <f t="shared" si="2"/>
        <v>1010</v>
      </c>
      <c r="I27" s="54">
        <v>100</v>
      </c>
      <c r="J27" s="82">
        <f t="shared" si="3"/>
        <v>1110</v>
      </c>
      <c r="K27" s="56" t="s">
        <v>42</v>
      </c>
    </row>
    <row r="28" spans="1:11" ht="24.75" customHeight="1">
      <c r="A28" s="80"/>
      <c r="B28" s="48">
        <v>18</v>
      </c>
      <c r="C28" s="57">
        <v>568</v>
      </c>
      <c r="D28" s="58"/>
      <c r="E28" s="59">
        <v>3350</v>
      </c>
      <c r="F28" s="60"/>
      <c r="G28" s="61"/>
      <c r="H28" s="53">
        <f t="shared" si="2"/>
        <v>3350</v>
      </c>
      <c r="I28" s="62"/>
      <c r="J28" s="82">
        <f t="shared" si="3"/>
        <v>3350</v>
      </c>
      <c r="K28" s="63" t="s">
        <v>69</v>
      </c>
    </row>
    <row r="29" spans="1:11" ht="24.75" customHeight="1">
      <c r="A29" s="80"/>
      <c r="B29" s="48">
        <v>19</v>
      </c>
      <c r="C29" s="57">
        <v>615</v>
      </c>
      <c r="D29" s="58"/>
      <c r="E29" s="59"/>
      <c r="F29" s="60">
        <v>1000</v>
      </c>
      <c r="G29" s="61">
        <v>300</v>
      </c>
      <c r="H29" s="53">
        <f t="shared" si="2"/>
        <v>1300</v>
      </c>
      <c r="I29" s="62">
        <v>200</v>
      </c>
      <c r="J29" s="82">
        <f t="shared" si="3"/>
        <v>1500</v>
      </c>
      <c r="K29" s="63" t="s">
        <v>37</v>
      </c>
    </row>
    <row r="30" spans="1:11" ht="24.75" customHeight="1">
      <c r="A30" s="80"/>
      <c r="B30" s="48">
        <v>20</v>
      </c>
      <c r="C30" s="57">
        <v>616</v>
      </c>
      <c r="D30" s="58"/>
      <c r="E30" s="59">
        <v>530</v>
      </c>
      <c r="F30" s="60">
        <v>700</v>
      </c>
      <c r="G30" s="61"/>
      <c r="H30" s="53">
        <f t="shared" si="2"/>
        <v>1230</v>
      </c>
      <c r="I30" s="62">
        <v>100</v>
      </c>
      <c r="J30" s="82">
        <f t="shared" si="3"/>
        <v>1330</v>
      </c>
      <c r="K30" s="63" t="s">
        <v>43</v>
      </c>
    </row>
    <row r="31" spans="1:11" ht="24.75" customHeight="1">
      <c r="A31" s="80"/>
      <c r="B31" s="48">
        <v>21</v>
      </c>
      <c r="C31" s="57">
        <v>613</v>
      </c>
      <c r="D31" s="58"/>
      <c r="E31" s="59">
        <v>430</v>
      </c>
      <c r="F31" s="60">
        <v>300</v>
      </c>
      <c r="G31" s="61">
        <v>200</v>
      </c>
      <c r="H31" s="53">
        <f t="shared" si="2"/>
        <v>930</v>
      </c>
      <c r="I31" s="62"/>
      <c r="J31" s="82">
        <f t="shared" si="3"/>
        <v>930</v>
      </c>
      <c r="K31" s="63" t="s">
        <v>42</v>
      </c>
    </row>
    <row r="32" spans="1:11" ht="24.75" customHeight="1">
      <c r="A32" s="80"/>
      <c r="B32" s="48">
        <v>22</v>
      </c>
      <c r="C32" s="57">
        <v>611</v>
      </c>
      <c r="D32" s="58"/>
      <c r="E32" s="59">
        <v>730</v>
      </c>
      <c r="F32" s="60">
        <v>700</v>
      </c>
      <c r="G32" s="61">
        <v>200</v>
      </c>
      <c r="H32" s="53">
        <f t="shared" si="2"/>
        <v>1630</v>
      </c>
      <c r="I32" s="62">
        <v>100</v>
      </c>
      <c r="J32" s="82">
        <f t="shared" si="3"/>
        <v>1730</v>
      </c>
      <c r="K32" s="63" t="s">
        <v>39</v>
      </c>
    </row>
    <row r="33" spans="1:11" ht="24.75" customHeight="1">
      <c r="A33" s="80"/>
      <c r="B33" s="48">
        <v>23</v>
      </c>
      <c r="C33" s="57">
        <v>615</v>
      </c>
      <c r="D33" s="58"/>
      <c r="E33" s="59"/>
      <c r="F33" s="60">
        <v>510</v>
      </c>
      <c r="G33" s="61"/>
      <c r="H33" s="53">
        <f t="shared" si="2"/>
        <v>510</v>
      </c>
      <c r="I33" s="62"/>
      <c r="J33" s="82">
        <f t="shared" si="3"/>
        <v>510</v>
      </c>
      <c r="K33" s="63" t="s">
        <v>37</v>
      </c>
    </row>
    <row r="34" spans="1:11" ht="24.75" customHeight="1">
      <c r="A34" s="80"/>
      <c r="B34" s="48">
        <v>24</v>
      </c>
      <c r="C34" s="57">
        <v>616</v>
      </c>
      <c r="D34" s="58"/>
      <c r="E34" s="59">
        <v>530</v>
      </c>
      <c r="F34" s="60">
        <v>500</v>
      </c>
      <c r="G34" s="61">
        <v>200</v>
      </c>
      <c r="H34" s="53">
        <f t="shared" si="2"/>
        <v>1230</v>
      </c>
      <c r="I34" s="62">
        <v>100</v>
      </c>
      <c r="J34" s="82">
        <f t="shared" si="3"/>
        <v>1330</v>
      </c>
      <c r="K34" s="63" t="s">
        <v>43</v>
      </c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>
        <v>569</v>
      </c>
      <c r="D39" s="85"/>
      <c r="E39" s="86"/>
      <c r="F39" s="87"/>
      <c r="G39" s="88"/>
      <c r="H39" s="89">
        <f aca="true" t="shared" si="4" ref="H39:H48">SUM(E39:G39)</f>
        <v>0</v>
      </c>
      <c r="I39" s="90">
        <v>1240</v>
      </c>
      <c r="J39" s="91">
        <f aca="true" t="shared" si="5" ref="J39:J48">H39+I39</f>
        <v>1240</v>
      </c>
      <c r="K39" s="92" t="s">
        <v>70</v>
      </c>
    </row>
    <row r="40" spans="1:11" ht="24.75" customHeight="1">
      <c r="A40" s="37"/>
      <c r="B40" s="64">
        <v>27</v>
      </c>
      <c r="C40" s="57">
        <v>613</v>
      </c>
      <c r="D40" s="58"/>
      <c r="E40" s="59">
        <v>300</v>
      </c>
      <c r="F40" s="60">
        <v>100</v>
      </c>
      <c r="G40" s="61">
        <v>100</v>
      </c>
      <c r="H40" s="89">
        <f t="shared" si="4"/>
        <v>500</v>
      </c>
      <c r="I40" s="62"/>
      <c r="J40" s="91">
        <f t="shared" si="5"/>
        <v>500</v>
      </c>
      <c r="K40" s="63" t="s">
        <v>39</v>
      </c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12290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11870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1600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25760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3200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28960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618</v>
      </c>
      <c r="C82" s="119"/>
      <c r="D82" s="120">
        <v>4630</v>
      </c>
      <c r="E82" s="63"/>
      <c r="F82" s="57"/>
      <c r="G82" s="121">
        <v>3910</v>
      </c>
      <c r="H82" s="57">
        <v>145</v>
      </c>
      <c r="I82" s="122">
        <v>70</v>
      </c>
      <c r="J82" s="63"/>
      <c r="K82" s="57"/>
      <c r="L82" s="123"/>
      <c r="M82" s="118"/>
    </row>
    <row r="83" spans="1:13" ht="24.75" customHeight="1">
      <c r="A83" s="117">
        <v>2</v>
      </c>
      <c r="B83" s="118">
        <v>374</v>
      </c>
      <c r="C83" s="119"/>
      <c r="D83" s="120">
        <v>3880</v>
      </c>
      <c r="E83" s="63"/>
      <c r="F83" s="57"/>
      <c r="G83" s="121">
        <v>4590</v>
      </c>
      <c r="H83" s="57">
        <v>173</v>
      </c>
      <c r="I83" s="122">
        <v>85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3830</v>
      </c>
      <c r="E84" s="63"/>
      <c r="F84" s="57"/>
      <c r="G84" s="121">
        <v>2940</v>
      </c>
      <c r="H84" s="57">
        <v>192</v>
      </c>
      <c r="I84" s="122">
        <v>95</v>
      </c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23.78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510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250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1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24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L46" sqref="L4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4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>
        <v>340</v>
      </c>
      <c r="F8" s="42">
        <v>900</v>
      </c>
      <c r="G8" s="43"/>
      <c r="H8" s="44">
        <f aca="true" t="shared" si="0" ref="H8:H22">SUM(E8:G8)</f>
        <v>1240</v>
      </c>
      <c r="I8" s="45"/>
      <c r="J8" s="46">
        <f aca="true" t="shared" si="1" ref="J8:J22">H8+I8</f>
        <v>1240</v>
      </c>
      <c r="K8" s="47" t="s">
        <v>37</v>
      </c>
    </row>
    <row r="9" spans="1:11" ht="24.75" customHeight="1">
      <c r="A9" s="37"/>
      <c r="B9" s="48">
        <v>2</v>
      </c>
      <c r="C9" s="25">
        <v>613</v>
      </c>
      <c r="D9" s="49"/>
      <c r="E9" s="50"/>
      <c r="F9" s="51">
        <v>630</v>
      </c>
      <c r="G9" s="52"/>
      <c r="H9" s="53">
        <f t="shared" si="0"/>
        <v>630</v>
      </c>
      <c r="I9" s="54"/>
      <c r="J9" s="55">
        <f t="shared" si="1"/>
        <v>630</v>
      </c>
      <c r="K9" s="56" t="s">
        <v>39</v>
      </c>
    </row>
    <row r="10" spans="1:11" ht="24.75" customHeight="1">
      <c r="A10" s="37"/>
      <c r="B10" s="48">
        <v>3</v>
      </c>
      <c r="C10" s="25">
        <v>616</v>
      </c>
      <c r="D10" s="49"/>
      <c r="E10" s="50">
        <v>330</v>
      </c>
      <c r="F10" s="51">
        <v>700</v>
      </c>
      <c r="G10" s="52">
        <v>100</v>
      </c>
      <c r="H10" s="53">
        <f t="shared" si="0"/>
        <v>1130</v>
      </c>
      <c r="I10" s="54"/>
      <c r="J10" s="55">
        <f t="shared" si="1"/>
        <v>1130</v>
      </c>
      <c r="K10" s="56" t="s">
        <v>43</v>
      </c>
    </row>
    <row r="11" spans="1:11" ht="24.75" customHeight="1">
      <c r="A11" s="37"/>
      <c r="B11" s="48">
        <v>4</v>
      </c>
      <c r="C11" s="25">
        <v>666</v>
      </c>
      <c r="D11" s="49"/>
      <c r="E11" s="50">
        <v>410</v>
      </c>
      <c r="F11" s="51">
        <v>600</v>
      </c>
      <c r="G11" s="52">
        <v>200</v>
      </c>
      <c r="H11" s="53">
        <f t="shared" si="0"/>
        <v>1210</v>
      </c>
      <c r="I11" s="54"/>
      <c r="J11" s="55">
        <f t="shared" si="1"/>
        <v>1210</v>
      </c>
      <c r="K11" s="56" t="s">
        <v>36</v>
      </c>
    </row>
    <row r="12" spans="1:11" ht="24.75" customHeight="1">
      <c r="A12" s="37"/>
      <c r="B12" s="48">
        <v>5</v>
      </c>
      <c r="C12" s="25">
        <v>613</v>
      </c>
      <c r="D12" s="49"/>
      <c r="E12" s="50"/>
      <c r="F12" s="51">
        <v>600</v>
      </c>
      <c r="G12" s="52"/>
      <c r="H12" s="53">
        <f t="shared" si="0"/>
        <v>600</v>
      </c>
      <c r="I12" s="54"/>
      <c r="J12" s="55">
        <f t="shared" si="1"/>
        <v>600</v>
      </c>
      <c r="K12" s="56" t="s">
        <v>39</v>
      </c>
    </row>
    <row r="13" spans="1:11" ht="24.75" customHeight="1">
      <c r="A13" s="37"/>
      <c r="B13" s="48">
        <v>6</v>
      </c>
      <c r="C13" s="25">
        <v>610</v>
      </c>
      <c r="D13" s="49"/>
      <c r="E13" s="50">
        <v>430</v>
      </c>
      <c r="F13" s="51">
        <v>800</v>
      </c>
      <c r="G13" s="52">
        <v>100</v>
      </c>
      <c r="H13" s="53">
        <f t="shared" si="0"/>
        <v>1330</v>
      </c>
      <c r="I13" s="54"/>
      <c r="J13" s="55">
        <f t="shared" si="1"/>
        <v>1330</v>
      </c>
      <c r="K13" s="56" t="s">
        <v>37</v>
      </c>
    </row>
    <row r="14" spans="1:11" ht="24.75" customHeight="1">
      <c r="A14" s="37"/>
      <c r="B14" s="48">
        <v>7</v>
      </c>
      <c r="C14" s="57">
        <v>666</v>
      </c>
      <c r="D14" s="58"/>
      <c r="E14" s="59"/>
      <c r="F14" s="60">
        <v>910</v>
      </c>
      <c r="G14" s="61"/>
      <c r="H14" s="53">
        <f t="shared" si="0"/>
        <v>910</v>
      </c>
      <c r="I14" s="62"/>
      <c r="J14" s="55">
        <f t="shared" si="1"/>
        <v>910</v>
      </c>
      <c r="K14" s="63" t="s">
        <v>36</v>
      </c>
    </row>
    <row r="15" spans="1:11" ht="24.75" customHeight="1">
      <c r="A15" s="37"/>
      <c r="B15" s="48">
        <v>8</v>
      </c>
      <c r="C15" s="57">
        <v>370</v>
      </c>
      <c r="D15" s="58"/>
      <c r="E15" s="59"/>
      <c r="F15" s="60"/>
      <c r="G15" s="61"/>
      <c r="H15" s="53">
        <f t="shared" si="0"/>
        <v>0</v>
      </c>
      <c r="I15" s="62">
        <v>710</v>
      </c>
      <c r="J15" s="55">
        <f t="shared" si="1"/>
        <v>710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611</v>
      </c>
      <c r="D26" s="49"/>
      <c r="E26" s="50">
        <v>320</v>
      </c>
      <c r="F26" s="51">
        <v>600</v>
      </c>
      <c r="G26" s="52"/>
      <c r="H26" s="53">
        <f aca="true" t="shared" si="2" ref="H26:H35">SUM(E26:G26)</f>
        <v>920</v>
      </c>
      <c r="I26" s="54"/>
      <c r="J26" s="82">
        <f aca="true" t="shared" si="3" ref="J26:J35">H26+I26</f>
        <v>920</v>
      </c>
      <c r="K26" s="56" t="s">
        <v>42</v>
      </c>
    </row>
    <row r="27" spans="1:11" ht="24.75" customHeight="1">
      <c r="A27" s="80"/>
      <c r="B27" s="64">
        <v>17</v>
      </c>
      <c r="C27" s="25">
        <v>613</v>
      </c>
      <c r="D27" s="49"/>
      <c r="E27" s="50">
        <v>930</v>
      </c>
      <c r="F27" s="51">
        <v>800</v>
      </c>
      <c r="G27" s="52">
        <v>200</v>
      </c>
      <c r="H27" s="53">
        <f t="shared" si="2"/>
        <v>1930</v>
      </c>
      <c r="I27" s="54"/>
      <c r="J27" s="82">
        <f t="shared" si="3"/>
        <v>1930</v>
      </c>
      <c r="K27" s="56" t="s">
        <v>39</v>
      </c>
    </row>
    <row r="28" spans="1:11" ht="24.75" customHeight="1">
      <c r="A28" s="80"/>
      <c r="B28" s="48">
        <v>18</v>
      </c>
      <c r="C28" s="57">
        <v>615</v>
      </c>
      <c r="D28" s="58"/>
      <c r="E28" s="59">
        <v>470</v>
      </c>
      <c r="F28" s="60">
        <v>800</v>
      </c>
      <c r="G28" s="61"/>
      <c r="H28" s="53">
        <f t="shared" si="2"/>
        <v>1270</v>
      </c>
      <c r="I28" s="62"/>
      <c r="J28" s="82">
        <f t="shared" si="3"/>
        <v>1270</v>
      </c>
      <c r="K28" s="63" t="s">
        <v>37</v>
      </c>
    </row>
    <row r="29" spans="1:11" ht="24.75" customHeight="1">
      <c r="A29" s="80"/>
      <c r="B29" s="48">
        <v>19</v>
      </c>
      <c r="C29" s="57">
        <v>611</v>
      </c>
      <c r="D29" s="58"/>
      <c r="E29" s="59"/>
      <c r="F29" s="60">
        <v>550</v>
      </c>
      <c r="G29" s="61"/>
      <c r="H29" s="53">
        <f t="shared" si="2"/>
        <v>550</v>
      </c>
      <c r="I29" s="62"/>
      <c r="J29" s="82">
        <f t="shared" si="3"/>
        <v>550</v>
      </c>
      <c r="K29" s="63" t="s">
        <v>42</v>
      </c>
    </row>
    <row r="30" spans="1:11" ht="24.75" customHeight="1">
      <c r="A30" s="80"/>
      <c r="B30" s="48">
        <v>20</v>
      </c>
      <c r="C30" s="57">
        <v>616</v>
      </c>
      <c r="D30" s="58"/>
      <c r="E30" s="59"/>
      <c r="F30" s="60">
        <v>800</v>
      </c>
      <c r="G30" s="61">
        <v>220</v>
      </c>
      <c r="H30" s="53">
        <f t="shared" si="2"/>
        <v>1020</v>
      </c>
      <c r="I30" s="62"/>
      <c r="J30" s="82">
        <f t="shared" si="3"/>
        <v>1020</v>
      </c>
      <c r="K30" s="63" t="s">
        <v>43</v>
      </c>
    </row>
    <row r="31" spans="1:11" ht="24.75" customHeight="1">
      <c r="A31" s="80"/>
      <c r="B31" s="48">
        <v>21</v>
      </c>
      <c r="C31" s="57">
        <v>613</v>
      </c>
      <c r="D31" s="58"/>
      <c r="E31" s="59">
        <v>440</v>
      </c>
      <c r="F31" s="60">
        <v>600</v>
      </c>
      <c r="G31" s="61">
        <v>200</v>
      </c>
      <c r="H31" s="53">
        <f t="shared" si="2"/>
        <v>1240</v>
      </c>
      <c r="I31" s="62">
        <v>100</v>
      </c>
      <c r="J31" s="82">
        <f t="shared" si="3"/>
        <v>1340</v>
      </c>
      <c r="K31" s="63" t="s">
        <v>39</v>
      </c>
    </row>
    <row r="32" spans="1:11" ht="24.75" customHeight="1">
      <c r="A32" s="80"/>
      <c r="B32" s="48">
        <v>22</v>
      </c>
      <c r="C32" s="57">
        <v>615</v>
      </c>
      <c r="D32" s="58"/>
      <c r="E32" s="59"/>
      <c r="F32" s="60"/>
      <c r="G32" s="61"/>
      <c r="H32" s="53">
        <f t="shared" si="2"/>
        <v>0</v>
      </c>
      <c r="I32" s="62">
        <v>180</v>
      </c>
      <c r="J32" s="82">
        <f t="shared" si="3"/>
        <v>180</v>
      </c>
      <c r="K32" s="63" t="s">
        <v>37</v>
      </c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>
        <v>610</v>
      </c>
      <c r="D39" s="85"/>
      <c r="E39" s="86">
        <v>340</v>
      </c>
      <c r="F39" s="87">
        <v>200</v>
      </c>
      <c r="G39" s="88">
        <v>100</v>
      </c>
      <c r="H39" s="89">
        <f aca="true" t="shared" si="4" ref="H39:H48">SUM(E39:G39)</f>
        <v>640</v>
      </c>
      <c r="I39" s="90"/>
      <c r="J39" s="91">
        <f aca="true" t="shared" si="5" ref="J39:J48">H39+I39</f>
        <v>640</v>
      </c>
      <c r="K39" s="92" t="s">
        <v>37</v>
      </c>
    </row>
    <row r="40" spans="1:11" ht="24.75" customHeight="1">
      <c r="A40" s="37"/>
      <c r="B40" s="64">
        <v>27</v>
      </c>
      <c r="C40" s="57">
        <v>613</v>
      </c>
      <c r="D40" s="58"/>
      <c r="E40" s="59">
        <v>600</v>
      </c>
      <c r="F40" s="60">
        <v>400</v>
      </c>
      <c r="G40" s="61"/>
      <c r="H40" s="89">
        <f t="shared" si="4"/>
        <v>1000</v>
      </c>
      <c r="I40" s="62">
        <v>280</v>
      </c>
      <c r="J40" s="91">
        <f t="shared" si="5"/>
        <v>1280</v>
      </c>
      <c r="K40" s="63" t="s">
        <v>39</v>
      </c>
    </row>
    <row r="41" spans="1:11" ht="24.75" customHeight="1">
      <c r="A41" s="37"/>
      <c r="B41" s="48">
        <v>28</v>
      </c>
      <c r="C41" s="57">
        <v>616</v>
      </c>
      <c r="D41" s="58"/>
      <c r="E41" s="59">
        <v>600</v>
      </c>
      <c r="F41" s="60">
        <v>200</v>
      </c>
      <c r="G41" s="61">
        <v>120</v>
      </c>
      <c r="H41" s="89">
        <f t="shared" si="4"/>
        <v>920</v>
      </c>
      <c r="I41" s="62">
        <v>100</v>
      </c>
      <c r="J41" s="91">
        <f t="shared" si="5"/>
        <v>1020</v>
      </c>
      <c r="K41" s="63" t="s">
        <v>43</v>
      </c>
    </row>
    <row r="42" spans="1:11" ht="24.75" customHeight="1">
      <c r="A42" s="37"/>
      <c r="B42" s="48">
        <v>29</v>
      </c>
      <c r="C42" s="57">
        <v>610</v>
      </c>
      <c r="D42" s="58"/>
      <c r="E42" s="59">
        <v>600</v>
      </c>
      <c r="F42" s="60">
        <v>200</v>
      </c>
      <c r="G42" s="61">
        <v>200</v>
      </c>
      <c r="H42" s="89">
        <f t="shared" si="4"/>
        <v>1000</v>
      </c>
      <c r="I42" s="62">
        <v>170</v>
      </c>
      <c r="J42" s="91">
        <f t="shared" si="5"/>
        <v>1170</v>
      </c>
      <c r="K42" s="63" t="s">
        <v>37</v>
      </c>
    </row>
    <row r="43" spans="1:11" ht="24.75" customHeight="1">
      <c r="A43" s="37"/>
      <c r="B43" s="48">
        <v>30</v>
      </c>
      <c r="C43" s="57">
        <v>613</v>
      </c>
      <c r="D43" s="58"/>
      <c r="E43" s="59"/>
      <c r="F43" s="60"/>
      <c r="G43" s="61">
        <v>180</v>
      </c>
      <c r="H43" s="89">
        <f t="shared" si="4"/>
        <v>180</v>
      </c>
      <c r="I43" s="62">
        <v>200</v>
      </c>
      <c r="J43" s="91">
        <f t="shared" si="5"/>
        <v>380</v>
      </c>
      <c r="K43" s="63" t="s">
        <v>39</v>
      </c>
    </row>
    <row r="44" spans="1:11" ht="24.75" customHeight="1">
      <c r="A44" s="37"/>
      <c r="B44" s="48">
        <v>31</v>
      </c>
      <c r="C44" s="57">
        <v>616</v>
      </c>
      <c r="D44" s="58"/>
      <c r="E44" s="59">
        <v>1000</v>
      </c>
      <c r="F44" s="60">
        <v>500</v>
      </c>
      <c r="G44" s="61">
        <v>480</v>
      </c>
      <c r="H44" s="89">
        <f t="shared" si="4"/>
        <v>1980</v>
      </c>
      <c r="I44" s="62"/>
      <c r="J44" s="91">
        <f t="shared" si="5"/>
        <v>1980</v>
      </c>
      <c r="K44" s="63" t="s">
        <v>43</v>
      </c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6810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10790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2100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19700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1740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21440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>
        <v>374</v>
      </c>
      <c r="C59" s="119"/>
      <c r="D59" s="120">
        <v>6130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>
        <v>618</v>
      </c>
      <c r="C60" s="119"/>
      <c r="D60" s="120">
        <v>10440</v>
      </c>
      <c r="E60" s="63">
        <v>100</v>
      </c>
      <c r="F60" s="57">
        <v>50</v>
      </c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>
        <v>374</v>
      </c>
      <c r="C61" s="119"/>
      <c r="D61" s="120">
        <v>3760</v>
      </c>
      <c r="E61" s="63">
        <v>100</v>
      </c>
      <c r="F61" s="57">
        <v>50</v>
      </c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20.33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300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150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374</v>
      </c>
      <c r="C82" s="119"/>
      <c r="D82" s="120">
        <v>5820</v>
      </c>
      <c r="E82" s="63">
        <v>81</v>
      </c>
      <c r="F82" s="57">
        <v>40</v>
      </c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>
        <v>618</v>
      </c>
      <c r="C83" s="119"/>
      <c r="D83" s="120">
        <v>2830</v>
      </c>
      <c r="E83" s="63"/>
      <c r="F83" s="57"/>
      <c r="G83" s="121">
        <v>3360</v>
      </c>
      <c r="H83" s="57">
        <v>135</v>
      </c>
      <c r="I83" s="122">
        <v>65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3180</v>
      </c>
      <c r="E84" s="63"/>
      <c r="F84" s="57"/>
      <c r="G84" s="121">
        <v>2660</v>
      </c>
      <c r="H84" s="57">
        <v>141</v>
      </c>
      <c r="I84" s="122">
        <v>70</v>
      </c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17.85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357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175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3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45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9">
      <selection activeCell="L28" sqref="L28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5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>
        <v>730</v>
      </c>
      <c r="F8" s="42">
        <v>900</v>
      </c>
      <c r="G8" s="43">
        <v>100</v>
      </c>
      <c r="H8" s="44">
        <f aca="true" t="shared" si="0" ref="H8:H22">SUM(E8:G8)</f>
        <v>1730</v>
      </c>
      <c r="I8" s="45"/>
      <c r="J8" s="46">
        <f aca="true" t="shared" si="1" ref="J8:J22">H8+I8</f>
        <v>1730</v>
      </c>
      <c r="K8" s="47" t="s">
        <v>71</v>
      </c>
    </row>
    <row r="9" spans="1:11" ht="24.75" customHeight="1">
      <c r="A9" s="37"/>
      <c r="B9" s="48">
        <v>2</v>
      </c>
      <c r="C9" s="25">
        <v>613</v>
      </c>
      <c r="D9" s="49"/>
      <c r="E9" s="50"/>
      <c r="F9" s="51">
        <v>930</v>
      </c>
      <c r="G9" s="52"/>
      <c r="H9" s="53">
        <f t="shared" si="0"/>
        <v>930</v>
      </c>
      <c r="I9" s="54"/>
      <c r="J9" s="55">
        <f t="shared" si="1"/>
        <v>930</v>
      </c>
      <c r="K9" s="56" t="s">
        <v>72</v>
      </c>
    </row>
    <row r="10" spans="1:11" ht="24.75" customHeight="1">
      <c r="A10" s="37"/>
      <c r="B10" s="48">
        <v>3</v>
      </c>
      <c r="C10" s="25">
        <v>610</v>
      </c>
      <c r="D10" s="49"/>
      <c r="E10" s="50">
        <v>320</v>
      </c>
      <c r="F10" s="51">
        <v>900</v>
      </c>
      <c r="G10" s="52"/>
      <c r="H10" s="53">
        <f t="shared" si="0"/>
        <v>1220</v>
      </c>
      <c r="I10" s="54"/>
      <c r="J10" s="55">
        <f t="shared" si="1"/>
        <v>1220</v>
      </c>
      <c r="K10" s="56" t="s">
        <v>71</v>
      </c>
    </row>
    <row r="11" spans="1:11" ht="24.75" customHeight="1">
      <c r="A11" s="37"/>
      <c r="B11" s="48">
        <v>4</v>
      </c>
      <c r="C11" s="25">
        <v>613</v>
      </c>
      <c r="D11" s="49"/>
      <c r="E11" s="50"/>
      <c r="F11" s="51">
        <v>830</v>
      </c>
      <c r="G11" s="52"/>
      <c r="H11" s="53">
        <f t="shared" si="0"/>
        <v>830</v>
      </c>
      <c r="I11" s="54"/>
      <c r="J11" s="55">
        <f t="shared" si="1"/>
        <v>830</v>
      </c>
      <c r="K11" s="56" t="s">
        <v>72</v>
      </c>
    </row>
    <row r="12" spans="1:11" ht="24.75" customHeight="1">
      <c r="A12" s="37"/>
      <c r="B12" s="48">
        <v>5</v>
      </c>
      <c r="C12" s="25"/>
      <c r="D12" s="49"/>
      <c r="E12" s="50"/>
      <c r="F12" s="51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7"/>
      <c r="B13" s="48">
        <v>6</v>
      </c>
      <c r="C13" s="25"/>
      <c r="D13" s="49"/>
      <c r="E13" s="50"/>
      <c r="F13" s="51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616</v>
      </c>
      <c r="D26" s="49"/>
      <c r="E26" s="50">
        <v>570</v>
      </c>
      <c r="F26" s="51">
        <v>800</v>
      </c>
      <c r="G26" s="52">
        <v>100</v>
      </c>
      <c r="H26" s="53">
        <f aca="true" t="shared" si="2" ref="H26:H35">SUM(E26:G26)</f>
        <v>1470</v>
      </c>
      <c r="I26" s="54"/>
      <c r="J26" s="82">
        <f aca="true" t="shared" si="3" ref="J26:J35">H26+I26</f>
        <v>1470</v>
      </c>
      <c r="K26" s="56" t="s">
        <v>73</v>
      </c>
    </row>
    <row r="27" spans="1:11" ht="24.75" customHeight="1">
      <c r="A27" s="80"/>
      <c r="B27" s="64">
        <v>17</v>
      </c>
      <c r="C27" s="25">
        <v>616</v>
      </c>
      <c r="D27" s="49"/>
      <c r="E27" s="50"/>
      <c r="F27" s="51">
        <v>1020</v>
      </c>
      <c r="G27" s="52"/>
      <c r="H27" s="53">
        <f t="shared" si="2"/>
        <v>1020</v>
      </c>
      <c r="I27" s="54"/>
      <c r="J27" s="82">
        <f t="shared" si="3"/>
        <v>1020</v>
      </c>
      <c r="K27" s="56" t="s">
        <v>73</v>
      </c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1620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5380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200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7200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7200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6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/>
      <c r="F8" s="42">
        <v>860</v>
      </c>
      <c r="G8" s="43"/>
      <c r="H8" s="44">
        <f aca="true" t="shared" si="0" ref="H8:H22">SUM(E8:G8)</f>
        <v>860</v>
      </c>
      <c r="I8" s="45"/>
      <c r="J8" s="46">
        <f aca="true" t="shared" si="1" ref="J8:J22">H8+I8</f>
        <v>860</v>
      </c>
      <c r="K8" s="47" t="s">
        <v>37</v>
      </c>
    </row>
    <row r="9" spans="1:11" ht="24.75" customHeight="1">
      <c r="A9" s="37"/>
      <c r="B9" s="48">
        <v>2</v>
      </c>
      <c r="C9" s="25">
        <v>613</v>
      </c>
      <c r="D9" s="49"/>
      <c r="E9" s="50">
        <v>740</v>
      </c>
      <c r="F9" s="51">
        <v>1000</v>
      </c>
      <c r="G9" s="52"/>
      <c r="H9" s="53">
        <f t="shared" si="0"/>
        <v>1740</v>
      </c>
      <c r="I9" s="54"/>
      <c r="J9" s="55">
        <f t="shared" si="1"/>
        <v>1740</v>
      </c>
      <c r="K9" s="56" t="s">
        <v>39</v>
      </c>
    </row>
    <row r="10" spans="1:11" ht="24.75" customHeight="1">
      <c r="A10" s="37"/>
      <c r="B10" s="48">
        <v>3</v>
      </c>
      <c r="C10" s="25">
        <v>610</v>
      </c>
      <c r="D10" s="49"/>
      <c r="E10" s="50"/>
      <c r="F10" s="51">
        <v>1200</v>
      </c>
      <c r="G10" s="52"/>
      <c r="H10" s="53">
        <f t="shared" si="0"/>
        <v>1200</v>
      </c>
      <c r="I10" s="54"/>
      <c r="J10" s="55">
        <f t="shared" si="1"/>
        <v>1200</v>
      </c>
      <c r="K10" s="56" t="s">
        <v>37</v>
      </c>
    </row>
    <row r="11" spans="1:11" ht="24.75" customHeight="1">
      <c r="A11" s="37"/>
      <c r="B11" s="48">
        <v>4</v>
      </c>
      <c r="C11" s="25">
        <v>370</v>
      </c>
      <c r="D11" s="49"/>
      <c r="E11" s="50"/>
      <c r="F11" s="51"/>
      <c r="G11" s="52"/>
      <c r="H11" s="53">
        <f t="shared" si="0"/>
        <v>0</v>
      </c>
      <c r="I11" s="54">
        <v>1110</v>
      </c>
      <c r="J11" s="55">
        <f t="shared" si="1"/>
        <v>1110</v>
      </c>
      <c r="K11" s="56"/>
    </row>
    <row r="12" spans="1:11" ht="24.75" customHeight="1">
      <c r="A12" s="37"/>
      <c r="B12" s="48">
        <v>5</v>
      </c>
      <c r="C12" s="25">
        <v>613</v>
      </c>
      <c r="D12" s="49"/>
      <c r="E12" s="50">
        <v>670</v>
      </c>
      <c r="F12" s="51">
        <v>1000</v>
      </c>
      <c r="G12" s="52"/>
      <c r="H12" s="53">
        <f t="shared" si="0"/>
        <v>1670</v>
      </c>
      <c r="I12" s="54"/>
      <c r="J12" s="55">
        <f t="shared" si="1"/>
        <v>1670</v>
      </c>
      <c r="K12" s="56" t="s">
        <v>39</v>
      </c>
    </row>
    <row r="13" spans="1:11" ht="24.75" customHeight="1">
      <c r="A13" s="37"/>
      <c r="B13" s="48">
        <v>6</v>
      </c>
      <c r="C13" s="25">
        <v>370</v>
      </c>
      <c r="D13" s="49"/>
      <c r="E13" s="50"/>
      <c r="F13" s="51"/>
      <c r="G13" s="52"/>
      <c r="H13" s="53">
        <f t="shared" si="0"/>
        <v>0</v>
      </c>
      <c r="I13" s="54">
        <v>1170</v>
      </c>
      <c r="J13" s="55">
        <f t="shared" si="1"/>
        <v>1170</v>
      </c>
      <c r="K13" s="56"/>
    </row>
    <row r="14" spans="1:11" ht="24.75" customHeight="1">
      <c r="A14" s="37"/>
      <c r="B14" s="48">
        <v>7</v>
      </c>
      <c r="C14" s="57">
        <v>616</v>
      </c>
      <c r="D14" s="58"/>
      <c r="E14" s="59">
        <v>570</v>
      </c>
      <c r="F14" s="60">
        <v>700</v>
      </c>
      <c r="G14" s="61">
        <v>100</v>
      </c>
      <c r="H14" s="53">
        <f t="shared" si="0"/>
        <v>1370</v>
      </c>
      <c r="I14" s="62"/>
      <c r="J14" s="55">
        <f t="shared" si="1"/>
        <v>1370</v>
      </c>
      <c r="K14" s="63" t="s">
        <v>43</v>
      </c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616</v>
      </c>
      <c r="D26" s="49"/>
      <c r="E26" s="50"/>
      <c r="F26" s="51">
        <v>830</v>
      </c>
      <c r="G26" s="52"/>
      <c r="H26" s="53">
        <f aca="true" t="shared" si="2" ref="H26:H35">SUM(E26:G26)</f>
        <v>830</v>
      </c>
      <c r="I26" s="54"/>
      <c r="J26" s="82">
        <f aca="true" t="shared" si="3" ref="J26:J35">H26+I26</f>
        <v>830</v>
      </c>
      <c r="K26" s="56" t="s">
        <v>43</v>
      </c>
    </row>
    <row r="27" spans="1:11" ht="24.75" customHeight="1">
      <c r="A27" s="80"/>
      <c r="B27" s="64">
        <v>17</v>
      </c>
      <c r="C27" s="25">
        <v>610</v>
      </c>
      <c r="D27" s="49"/>
      <c r="E27" s="50"/>
      <c r="F27" s="51">
        <v>1000</v>
      </c>
      <c r="G27" s="52">
        <v>380</v>
      </c>
      <c r="H27" s="53">
        <f t="shared" si="2"/>
        <v>1380</v>
      </c>
      <c r="I27" s="54"/>
      <c r="J27" s="82">
        <f t="shared" si="3"/>
        <v>1380</v>
      </c>
      <c r="K27" s="56" t="s">
        <v>39</v>
      </c>
    </row>
    <row r="28" spans="1:11" ht="24.75" customHeight="1">
      <c r="A28" s="80"/>
      <c r="B28" s="48">
        <v>18</v>
      </c>
      <c r="C28" s="57">
        <v>610</v>
      </c>
      <c r="D28" s="58"/>
      <c r="E28" s="59"/>
      <c r="F28" s="60">
        <v>1230</v>
      </c>
      <c r="G28" s="61"/>
      <c r="H28" s="53">
        <f t="shared" si="2"/>
        <v>1230</v>
      </c>
      <c r="I28" s="62"/>
      <c r="J28" s="82">
        <f t="shared" si="3"/>
        <v>1230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1980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7820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480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10280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2280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12560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F85" sqref="F85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7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568</v>
      </c>
      <c r="D8" s="40"/>
      <c r="E8" s="41">
        <v>2800</v>
      </c>
      <c r="F8" s="42"/>
      <c r="G8" s="43"/>
      <c r="H8" s="44">
        <f aca="true" t="shared" si="0" ref="H8:H22">SUM(E8:G8)</f>
        <v>2800</v>
      </c>
      <c r="I8" s="45"/>
      <c r="J8" s="46">
        <f aca="true" t="shared" si="1" ref="J8:J22">H8+I8</f>
        <v>2800</v>
      </c>
      <c r="K8" s="47"/>
    </row>
    <row r="9" spans="1:11" ht="24.75" customHeight="1">
      <c r="A9" s="37"/>
      <c r="B9" s="48">
        <v>2</v>
      </c>
      <c r="C9" s="25">
        <v>573</v>
      </c>
      <c r="D9" s="49"/>
      <c r="E9" s="50"/>
      <c r="F9" s="51"/>
      <c r="G9" s="52"/>
      <c r="H9" s="53">
        <f t="shared" si="0"/>
        <v>0</v>
      </c>
      <c r="I9" s="54">
        <v>1270</v>
      </c>
      <c r="J9" s="55">
        <f t="shared" si="1"/>
        <v>1270</v>
      </c>
      <c r="K9" s="56" t="s">
        <v>67</v>
      </c>
    </row>
    <row r="10" spans="1:11" ht="24.75" customHeight="1">
      <c r="A10" s="37"/>
      <c r="B10" s="48">
        <v>3</v>
      </c>
      <c r="C10" s="25">
        <v>616</v>
      </c>
      <c r="D10" s="49"/>
      <c r="E10" s="50">
        <v>570</v>
      </c>
      <c r="F10" s="51">
        <v>800</v>
      </c>
      <c r="G10" s="52">
        <v>200</v>
      </c>
      <c r="H10" s="53">
        <f t="shared" si="0"/>
        <v>1570</v>
      </c>
      <c r="I10" s="54"/>
      <c r="J10" s="55">
        <f t="shared" si="1"/>
        <v>1570</v>
      </c>
      <c r="K10" s="56" t="s">
        <v>71</v>
      </c>
    </row>
    <row r="11" spans="1:11" ht="24.75" customHeight="1">
      <c r="A11" s="37"/>
      <c r="B11" s="48">
        <v>4</v>
      </c>
      <c r="C11" s="25">
        <v>463</v>
      </c>
      <c r="D11" s="49"/>
      <c r="E11" s="50"/>
      <c r="F11" s="51">
        <v>410</v>
      </c>
      <c r="G11" s="52"/>
      <c r="H11" s="53">
        <f t="shared" si="0"/>
        <v>410</v>
      </c>
      <c r="I11" s="54"/>
      <c r="J11" s="55">
        <f t="shared" si="1"/>
        <v>410</v>
      </c>
      <c r="K11" s="56" t="s">
        <v>72</v>
      </c>
    </row>
    <row r="12" spans="1:11" ht="24.75" customHeight="1">
      <c r="A12" s="37"/>
      <c r="B12" s="48">
        <v>5</v>
      </c>
      <c r="C12" s="25">
        <v>610</v>
      </c>
      <c r="D12" s="49"/>
      <c r="E12" s="50"/>
      <c r="F12" s="51">
        <v>1010</v>
      </c>
      <c r="G12" s="52"/>
      <c r="H12" s="53">
        <f t="shared" si="0"/>
        <v>1010</v>
      </c>
      <c r="I12" s="54"/>
      <c r="J12" s="55">
        <f t="shared" si="1"/>
        <v>1010</v>
      </c>
      <c r="K12" s="56" t="s">
        <v>71</v>
      </c>
    </row>
    <row r="13" spans="1:11" ht="24.75" customHeight="1">
      <c r="A13" s="37"/>
      <c r="B13" s="48">
        <v>6</v>
      </c>
      <c r="C13" s="25">
        <v>370</v>
      </c>
      <c r="D13" s="49"/>
      <c r="E13" s="50"/>
      <c r="F13" s="51"/>
      <c r="G13" s="52"/>
      <c r="H13" s="53">
        <f t="shared" si="0"/>
        <v>0</v>
      </c>
      <c r="I13" s="54">
        <v>1460</v>
      </c>
      <c r="J13" s="55">
        <f t="shared" si="1"/>
        <v>1460</v>
      </c>
      <c r="K13" s="56" t="s">
        <v>74</v>
      </c>
    </row>
    <row r="14" spans="1:11" ht="24.75" customHeight="1">
      <c r="A14" s="37"/>
      <c r="B14" s="48">
        <v>7</v>
      </c>
      <c r="C14" s="57">
        <v>611</v>
      </c>
      <c r="D14" s="58"/>
      <c r="E14" s="59"/>
      <c r="F14" s="60">
        <v>630</v>
      </c>
      <c r="G14" s="61"/>
      <c r="H14" s="53">
        <f t="shared" si="0"/>
        <v>630</v>
      </c>
      <c r="I14" s="62"/>
      <c r="J14" s="55">
        <f t="shared" si="1"/>
        <v>630</v>
      </c>
      <c r="K14" s="63"/>
    </row>
    <row r="15" spans="1:11" ht="24.75" customHeight="1">
      <c r="A15" s="37"/>
      <c r="B15" s="48">
        <v>8</v>
      </c>
      <c r="C15" s="57">
        <v>613</v>
      </c>
      <c r="D15" s="58"/>
      <c r="E15" s="59"/>
      <c r="F15" s="60">
        <v>750</v>
      </c>
      <c r="G15" s="61"/>
      <c r="H15" s="53">
        <f t="shared" si="0"/>
        <v>750</v>
      </c>
      <c r="I15" s="62"/>
      <c r="J15" s="55">
        <f t="shared" si="1"/>
        <v>750</v>
      </c>
      <c r="K15" s="63" t="s">
        <v>43</v>
      </c>
    </row>
    <row r="16" spans="1:11" ht="24.75" customHeight="1">
      <c r="A16" s="37"/>
      <c r="B16" s="48">
        <v>9</v>
      </c>
      <c r="C16" s="57">
        <v>613</v>
      </c>
      <c r="D16" s="58"/>
      <c r="E16" s="59">
        <v>540</v>
      </c>
      <c r="F16" s="60">
        <v>800</v>
      </c>
      <c r="G16" s="61">
        <v>200</v>
      </c>
      <c r="H16" s="53">
        <f t="shared" si="0"/>
        <v>1540</v>
      </c>
      <c r="I16" s="62"/>
      <c r="J16" s="55">
        <f t="shared" si="1"/>
        <v>1540</v>
      </c>
      <c r="K16" s="63" t="s">
        <v>39</v>
      </c>
    </row>
    <row r="17" spans="1:11" ht="24.75" customHeight="1">
      <c r="A17" s="37"/>
      <c r="B17" s="48">
        <v>10</v>
      </c>
      <c r="C17" s="57">
        <v>616</v>
      </c>
      <c r="D17" s="58"/>
      <c r="E17" s="59"/>
      <c r="F17" s="60">
        <v>1220</v>
      </c>
      <c r="G17" s="61"/>
      <c r="H17" s="53">
        <f t="shared" si="0"/>
        <v>1220</v>
      </c>
      <c r="I17" s="62"/>
      <c r="J17" s="55">
        <f t="shared" si="1"/>
        <v>1220</v>
      </c>
      <c r="K17" s="63" t="s">
        <v>37</v>
      </c>
    </row>
    <row r="18" spans="1:11" ht="24.75" customHeight="1">
      <c r="A18" s="37"/>
      <c r="B18" s="48">
        <v>11</v>
      </c>
      <c r="C18" s="57">
        <v>610</v>
      </c>
      <c r="D18" s="58"/>
      <c r="E18" s="59">
        <v>300</v>
      </c>
      <c r="F18" s="60">
        <v>1000</v>
      </c>
      <c r="G18" s="61"/>
      <c r="H18" s="53">
        <f t="shared" si="0"/>
        <v>1300</v>
      </c>
      <c r="I18" s="62"/>
      <c r="J18" s="55">
        <f t="shared" si="1"/>
        <v>1300</v>
      </c>
      <c r="K18" s="63" t="s">
        <v>37</v>
      </c>
    </row>
    <row r="19" spans="1:11" ht="24.75" customHeight="1">
      <c r="A19" s="37"/>
      <c r="B19" s="48">
        <v>12</v>
      </c>
      <c r="C19" s="57">
        <v>613</v>
      </c>
      <c r="D19" s="58"/>
      <c r="E19" s="59"/>
      <c r="F19" s="60">
        <v>960</v>
      </c>
      <c r="G19" s="61"/>
      <c r="H19" s="53">
        <f t="shared" si="0"/>
        <v>960</v>
      </c>
      <c r="I19" s="62"/>
      <c r="J19" s="55">
        <f t="shared" si="1"/>
        <v>960</v>
      </c>
      <c r="K19" s="63" t="s">
        <v>43</v>
      </c>
    </row>
    <row r="20" spans="1:11" ht="24.75" customHeight="1">
      <c r="A20" s="37"/>
      <c r="B20" s="48">
        <v>13</v>
      </c>
      <c r="C20" s="57">
        <v>611</v>
      </c>
      <c r="D20" s="58"/>
      <c r="E20" s="59"/>
      <c r="F20" s="60">
        <v>960</v>
      </c>
      <c r="G20" s="61"/>
      <c r="H20" s="53">
        <f t="shared" si="0"/>
        <v>960</v>
      </c>
      <c r="I20" s="62"/>
      <c r="J20" s="55">
        <f t="shared" si="1"/>
        <v>960</v>
      </c>
      <c r="K20" s="63"/>
    </row>
    <row r="21" spans="1:11" ht="24.75" customHeight="1">
      <c r="A21" s="37"/>
      <c r="B21" s="48">
        <v>14</v>
      </c>
      <c r="C21" s="57">
        <v>463</v>
      </c>
      <c r="D21" s="58"/>
      <c r="E21" s="59"/>
      <c r="F21" s="60">
        <v>910</v>
      </c>
      <c r="G21" s="61"/>
      <c r="H21" s="53">
        <f t="shared" si="0"/>
        <v>910</v>
      </c>
      <c r="I21" s="62"/>
      <c r="J21" s="55">
        <f t="shared" si="1"/>
        <v>910</v>
      </c>
      <c r="K21" s="63" t="s">
        <v>39</v>
      </c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616</v>
      </c>
      <c r="D26" s="49"/>
      <c r="E26" s="50"/>
      <c r="F26" s="51">
        <v>1090</v>
      </c>
      <c r="G26" s="52"/>
      <c r="H26" s="53">
        <f aca="true" t="shared" si="2" ref="H26:H35">SUM(E26:G26)</f>
        <v>1090</v>
      </c>
      <c r="I26" s="54"/>
      <c r="J26" s="82">
        <f aca="true" t="shared" si="3" ref="J26:J35">H26+I26</f>
        <v>1090</v>
      </c>
      <c r="K26" s="56" t="s">
        <v>43</v>
      </c>
    </row>
    <row r="27" spans="1:11" ht="24.75" customHeight="1">
      <c r="A27" s="80"/>
      <c r="B27" s="64">
        <v>17</v>
      </c>
      <c r="C27" s="25">
        <v>615</v>
      </c>
      <c r="D27" s="49"/>
      <c r="E27" s="50"/>
      <c r="F27" s="51"/>
      <c r="G27" s="52"/>
      <c r="H27" s="53">
        <f t="shared" si="2"/>
        <v>0</v>
      </c>
      <c r="I27" s="54">
        <v>460</v>
      </c>
      <c r="J27" s="82">
        <f t="shared" si="3"/>
        <v>460</v>
      </c>
      <c r="K27" s="56" t="s">
        <v>37</v>
      </c>
    </row>
    <row r="28" spans="1:11" ht="24.75" customHeight="1">
      <c r="A28" s="80"/>
      <c r="B28" s="48">
        <v>18</v>
      </c>
      <c r="C28" s="57">
        <v>613</v>
      </c>
      <c r="D28" s="58"/>
      <c r="E28" s="59">
        <v>680</v>
      </c>
      <c r="F28" s="60">
        <v>700</v>
      </c>
      <c r="G28" s="61">
        <v>100</v>
      </c>
      <c r="H28" s="53">
        <f t="shared" si="2"/>
        <v>1480</v>
      </c>
      <c r="I28" s="62">
        <v>200</v>
      </c>
      <c r="J28" s="82">
        <f t="shared" si="3"/>
        <v>1680</v>
      </c>
      <c r="K28" s="63" t="s">
        <v>39</v>
      </c>
    </row>
    <row r="29" spans="1:11" ht="24.75" customHeight="1">
      <c r="A29" s="80"/>
      <c r="B29" s="48">
        <v>19</v>
      </c>
      <c r="C29" s="57">
        <v>616</v>
      </c>
      <c r="D29" s="58"/>
      <c r="E29" s="59"/>
      <c r="F29" s="60">
        <v>760</v>
      </c>
      <c r="G29" s="61">
        <v>100</v>
      </c>
      <c r="H29" s="53">
        <f t="shared" si="2"/>
        <v>860</v>
      </c>
      <c r="I29" s="62"/>
      <c r="J29" s="82">
        <f t="shared" si="3"/>
        <v>860</v>
      </c>
      <c r="K29" s="63" t="s">
        <v>43</v>
      </c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4890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12000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600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17490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3390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20880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374</v>
      </c>
      <c r="C82" s="119"/>
      <c r="D82" s="120">
        <v>4350</v>
      </c>
      <c r="E82" s="63">
        <v>88</v>
      </c>
      <c r="F82" s="57">
        <v>40</v>
      </c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4.35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88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40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2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48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8</v>
      </c>
      <c r="E3" s="5">
        <v>12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568</v>
      </c>
      <c r="D8" s="40"/>
      <c r="E8" s="41">
        <v>1670</v>
      </c>
      <c r="F8" s="42"/>
      <c r="G8" s="43"/>
      <c r="H8" s="44">
        <f aca="true" t="shared" si="0" ref="H8:H22">SUM(E8:G8)</f>
        <v>1670</v>
      </c>
      <c r="I8" s="45"/>
      <c r="J8" s="46">
        <f aca="true" t="shared" si="1" ref="J8:J22">H8+I8</f>
        <v>1670</v>
      </c>
      <c r="K8" s="47" t="s">
        <v>75</v>
      </c>
    </row>
    <row r="9" spans="1:11" ht="24.75" customHeight="1">
      <c r="A9" s="37"/>
      <c r="B9" s="48">
        <v>2</v>
      </c>
      <c r="C9" s="25">
        <v>610</v>
      </c>
      <c r="D9" s="49"/>
      <c r="E9" s="50">
        <v>310</v>
      </c>
      <c r="F9" s="51">
        <v>900</v>
      </c>
      <c r="G9" s="52"/>
      <c r="H9" s="53">
        <f t="shared" si="0"/>
        <v>1210</v>
      </c>
      <c r="I9" s="54"/>
      <c r="J9" s="55">
        <f t="shared" si="1"/>
        <v>1210</v>
      </c>
      <c r="K9" s="56" t="s">
        <v>37</v>
      </c>
    </row>
    <row r="10" spans="1:11" ht="24.75" customHeight="1">
      <c r="A10" s="37"/>
      <c r="B10" s="48">
        <v>3</v>
      </c>
      <c r="C10" s="25">
        <v>616</v>
      </c>
      <c r="D10" s="49"/>
      <c r="E10" s="50">
        <v>300</v>
      </c>
      <c r="F10" s="51">
        <v>800</v>
      </c>
      <c r="G10" s="52">
        <v>100</v>
      </c>
      <c r="H10" s="53">
        <f t="shared" si="0"/>
        <v>1200</v>
      </c>
      <c r="I10" s="54"/>
      <c r="J10" s="55">
        <f t="shared" si="1"/>
        <v>1200</v>
      </c>
      <c r="K10" s="56" t="s">
        <v>43</v>
      </c>
    </row>
    <row r="11" spans="1:11" ht="24.75" customHeight="1">
      <c r="A11" s="37"/>
      <c r="B11" s="48">
        <v>4</v>
      </c>
      <c r="C11" s="25">
        <v>613</v>
      </c>
      <c r="D11" s="49"/>
      <c r="E11" s="50">
        <v>470</v>
      </c>
      <c r="F11" s="51">
        <v>700</v>
      </c>
      <c r="G11" s="52">
        <v>100</v>
      </c>
      <c r="H11" s="53">
        <f t="shared" si="0"/>
        <v>1270</v>
      </c>
      <c r="I11" s="54">
        <v>200</v>
      </c>
      <c r="J11" s="55">
        <f t="shared" si="1"/>
        <v>1470</v>
      </c>
      <c r="K11" s="56" t="s">
        <v>42</v>
      </c>
    </row>
    <row r="12" spans="1:11" ht="24.75" customHeight="1">
      <c r="A12" s="37"/>
      <c r="B12" s="48">
        <v>5</v>
      </c>
      <c r="C12" s="25">
        <v>615</v>
      </c>
      <c r="D12" s="49"/>
      <c r="E12" s="50">
        <v>370</v>
      </c>
      <c r="F12" s="51">
        <v>700</v>
      </c>
      <c r="G12" s="52">
        <v>200</v>
      </c>
      <c r="H12" s="53">
        <f t="shared" si="0"/>
        <v>1270</v>
      </c>
      <c r="I12" s="54"/>
      <c r="J12" s="55">
        <f t="shared" si="1"/>
        <v>1270</v>
      </c>
      <c r="K12" s="56" t="s">
        <v>37</v>
      </c>
    </row>
    <row r="13" spans="1:11" ht="24.75" customHeight="1">
      <c r="A13" s="37"/>
      <c r="B13" s="48">
        <v>6</v>
      </c>
      <c r="C13" s="25">
        <v>463</v>
      </c>
      <c r="D13" s="49"/>
      <c r="E13" s="50"/>
      <c r="F13" s="51">
        <v>940</v>
      </c>
      <c r="G13" s="52"/>
      <c r="H13" s="53">
        <f t="shared" si="0"/>
        <v>940</v>
      </c>
      <c r="I13" s="54"/>
      <c r="J13" s="55">
        <f t="shared" si="1"/>
        <v>940</v>
      </c>
      <c r="K13" s="56" t="s">
        <v>39</v>
      </c>
    </row>
    <row r="14" spans="1:11" ht="24.75" customHeight="1">
      <c r="A14" s="37"/>
      <c r="B14" s="48">
        <v>7</v>
      </c>
      <c r="C14" s="57">
        <v>463</v>
      </c>
      <c r="D14" s="58"/>
      <c r="E14" s="59"/>
      <c r="F14" s="60">
        <v>570</v>
      </c>
      <c r="G14" s="61"/>
      <c r="H14" s="53">
        <f t="shared" si="0"/>
        <v>570</v>
      </c>
      <c r="I14" s="62"/>
      <c r="J14" s="55">
        <f t="shared" si="1"/>
        <v>570</v>
      </c>
      <c r="K14" s="63" t="s">
        <v>39</v>
      </c>
    </row>
    <row r="15" spans="1:11" ht="24.75" customHeight="1">
      <c r="A15" s="37"/>
      <c r="B15" s="48">
        <v>8</v>
      </c>
      <c r="C15" s="57">
        <v>616</v>
      </c>
      <c r="D15" s="58"/>
      <c r="E15" s="59"/>
      <c r="F15" s="60">
        <v>1040</v>
      </c>
      <c r="G15" s="61"/>
      <c r="H15" s="53">
        <f t="shared" si="0"/>
        <v>1040</v>
      </c>
      <c r="I15" s="62"/>
      <c r="J15" s="55">
        <f t="shared" si="1"/>
        <v>1040</v>
      </c>
      <c r="K15" s="63" t="s">
        <v>43</v>
      </c>
    </row>
    <row r="16" spans="1:11" ht="24.75" customHeight="1">
      <c r="A16" s="37"/>
      <c r="B16" s="48">
        <v>9</v>
      </c>
      <c r="C16" s="57">
        <v>610</v>
      </c>
      <c r="D16" s="58"/>
      <c r="E16" s="59"/>
      <c r="F16" s="60"/>
      <c r="G16" s="61"/>
      <c r="H16" s="53">
        <f t="shared" si="0"/>
        <v>0</v>
      </c>
      <c r="I16" s="62">
        <v>470</v>
      </c>
      <c r="J16" s="55">
        <f t="shared" si="1"/>
        <v>470</v>
      </c>
      <c r="K16" s="63" t="s">
        <v>67</v>
      </c>
    </row>
    <row r="17" spans="1:11" ht="24.75" customHeight="1">
      <c r="A17" s="37"/>
      <c r="B17" s="48">
        <v>10</v>
      </c>
      <c r="C17" s="57">
        <v>615</v>
      </c>
      <c r="D17" s="58"/>
      <c r="E17" s="59"/>
      <c r="F17" s="60">
        <v>800</v>
      </c>
      <c r="G17" s="61"/>
      <c r="H17" s="53">
        <f t="shared" si="0"/>
        <v>800</v>
      </c>
      <c r="I17" s="62"/>
      <c r="J17" s="55">
        <f t="shared" si="1"/>
        <v>800</v>
      </c>
      <c r="K17" s="63" t="s">
        <v>37</v>
      </c>
    </row>
    <row r="18" spans="1:11" ht="24.75" customHeight="1">
      <c r="A18" s="37"/>
      <c r="B18" s="48">
        <v>11</v>
      </c>
      <c r="C18" s="57">
        <v>213</v>
      </c>
      <c r="D18" s="58"/>
      <c r="E18" s="59"/>
      <c r="F18" s="60">
        <v>1140</v>
      </c>
      <c r="G18" s="61"/>
      <c r="H18" s="53">
        <f t="shared" si="0"/>
        <v>1140</v>
      </c>
      <c r="I18" s="62"/>
      <c r="J18" s="55">
        <f t="shared" si="1"/>
        <v>1140</v>
      </c>
      <c r="K18" s="63"/>
    </row>
    <row r="19" spans="1:11" ht="24.75" customHeight="1">
      <c r="A19" s="37"/>
      <c r="B19" s="48">
        <v>12</v>
      </c>
      <c r="C19" s="57">
        <v>573</v>
      </c>
      <c r="D19" s="58"/>
      <c r="E19" s="59"/>
      <c r="F19" s="60">
        <v>820</v>
      </c>
      <c r="G19" s="61"/>
      <c r="H19" s="53">
        <f t="shared" si="0"/>
        <v>820</v>
      </c>
      <c r="I19" s="62"/>
      <c r="J19" s="55">
        <f t="shared" si="1"/>
        <v>820</v>
      </c>
      <c r="K19" s="63"/>
    </row>
    <row r="20" spans="1:11" ht="24.75" customHeight="1">
      <c r="A20" s="37"/>
      <c r="B20" s="48">
        <v>13</v>
      </c>
      <c r="C20" s="57">
        <v>370</v>
      </c>
      <c r="D20" s="58"/>
      <c r="E20" s="59"/>
      <c r="F20" s="60"/>
      <c r="G20" s="61"/>
      <c r="H20" s="53">
        <f t="shared" si="0"/>
        <v>0</v>
      </c>
      <c r="I20" s="62">
        <v>640</v>
      </c>
      <c r="J20" s="55">
        <f t="shared" si="1"/>
        <v>640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41</v>
      </c>
      <c r="B26" s="81">
        <v>16</v>
      </c>
      <c r="C26" s="25">
        <v>613</v>
      </c>
      <c r="D26" s="49"/>
      <c r="E26" s="50"/>
      <c r="F26" s="51">
        <v>1550</v>
      </c>
      <c r="G26" s="52"/>
      <c r="H26" s="53">
        <f aca="true" t="shared" si="2" ref="H26:H35">SUM(E26:G26)</f>
        <v>1550</v>
      </c>
      <c r="I26" s="54"/>
      <c r="J26" s="82">
        <f aca="true" t="shared" si="3" ref="J26:J35">H26+I26</f>
        <v>1550</v>
      </c>
      <c r="K26" s="56" t="s">
        <v>39</v>
      </c>
    </row>
    <row r="27" spans="1:11" ht="24.75" customHeight="1">
      <c r="A27" s="80"/>
      <c r="B27" s="64">
        <v>17</v>
      </c>
      <c r="C27" s="25">
        <v>616</v>
      </c>
      <c r="D27" s="49"/>
      <c r="E27" s="50">
        <v>600</v>
      </c>
      <c r="F27" s="51">
        <v>490</v>
      </c>
      <c r="G27" s="52"/>
      <c r="H27" s="53">
        <f t="shared" si="2"/>
        <v>1090</v>
      </c>
      <c r="I27" s="54"/>
      <c r="J27" s="82">
        <f t="shared" si="3"/>
        <v>1090</v>
      </c>
      <c r="K27" s="56" t="s">
        <v>43</v>
      </c>
    </row>
    <row r="28" spans="1:11" ht="24.75" customHeight="1">
      <c r="A28" s="80"/>
      <c r="B28" s="48">
        <v>18</v>
      </c>
      <c r="C28" s="57">
        <v>615</v>
      </c>
      <c r="D28" s="58"/>
      <c r="E28" s="59"/>
      <c r="F28" s="60"/>
      <c r="G28" s="61"/>
      <c r="H28" s="53">
        <f t="shared" si="2"/>
        <v>0</v>
      </c>
      <c r="I28" s="62">
        <v>810</v>
      </c>
      <c r="J28" s="82">
        <f t="shared" si="3"/>
        <v>810</v>
      </c>
      <c r="K28" s="63" t="s">
        <v>37</v>
      </c>
    </row>
    <row r="29" spans="1:11" ht="24.75" customHeight="1">
      <c r="A29" s="80"/>
      <c r="B29" s="48">
        <v>19</v>
      </c>
      <c r="C29" s="57">
        <v>573</v>
      </c>
      <c r="D29" s="58"/>
      <c r="E29" s="59">
        <v>3860</v>
      </c>
      <c r="F29" s="60"/>
      <c r="G29" s="61"/>
      <c r="H29" s="53">
        <f t="shared" si="2"/>
        <v>3860</v>
      </c>
      <c r="I29" s="62"/>
      <c r="J29" s="82">
        <f t="shared" si="3"/>
        <v>3860</v>
      </c>
      <c r="K29" s="63" t="s">
        <v>43</v>
      </c>
    </row>
    <row r="30" spans="1:11" ht="24.75" customHeight="1">
      <c r="A30" s="80"/>
      <c r="B30" s="48">
        <v>20</v>
      </c>
      <c r="C30" s="57">
        <v>613</v>
      </c>
      <c r="D30" s="58"/>
      <c r="E30" s="59"/>
      <c r="F30" s="60">
        <v>1000</v>
      </c>
      <c r="G30" s="61"/>
      <c r="H30" s="53">
        <f t="shared" si="2"/>
        <v>1000</v>
      </c>
      <c r="I30" s="62">
        <v>370</v>
      </c>
      <c r="J30" s="82">
        <f t="shared" si="3"/>
        <v>1370</v>
      </c>
      <c r="K30" s="63" t="s">
        <v>39</v>
      </c>
    </row>
    <row r="31" spans="1:11" ht="24.75" customHeight="1">
      <c r="A31" s="80"/>
      <c r="B31" s="48">
        <v>21</v>
      </c>
      <c r="C31" s="57">
        <v>616</v>
      </c>
      <c r="D31" s="58"/>
      <c r="E31" s="59">
        <v>370</v>
      </c>
      <c r="F31" s="60">
        <v>700</v>
      </c>
      <c r="G31" s="61">
        <v>100</v>
      </c>
      <c r="H31" s="53">
        <f t="shared" si="2"/>
        <v>1170</v>
      </c>
      <c r="I31" s="62"/>
      <c r="J31" s="82">
        <f t="shared" si="3"/>
        <v>1170</v>
      </c>
      <c r="K31" s="63" t="s">
        <v>43</v>
      </c>
    </row>
    <row r="32" spans="1:11" ht="24.75" customHeight="1">
      <c r="A32" s="80"/>
      <c r="B32" s="48">
        <v>22</v>
      </c>
      <c r="C32" s="57">
        <v>615</v>
      </c>
      <c r="D32" s="58"/>
      <c r="E32" s="59"/>
      <c r="F32" s="60"/>
      <c r="G32" s="61">
        <v>200</v>
      </c>
      <c r="H32" s="53">
        <f t="shared" si="2"/>
        <v>200</v>
      </c>
      <c r="I32" s="62">
        <v>230</v>
      </c>
      <c r="J32" s="82">
        <f t="shared" si="3"/>
        <v>430</v>
      </c>
      <c r="K32" s="63" t="s">
        <v>37</v>
      </c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44</v>
      </c>
      <c r="B39" s="38">
        <v>26</v>
      </c>
      <c r="C39" s="84">
        <v>615</v>
      </c>
      <c r="D39" s="85"/>
      <c r="E39" s="86"/>
      <c r="F39" s="87">
        <v>730</v>
      </c>
      <c r="G39" s="88"/>
      <c r="H39" s="89">
        <f aca="true" t="shared" si="4" ref="H39:H48">SUM(E39:G39)</f>
        <v>730</v>
      </c>
      <c r="I39" s="90"/>
      <c r="J39" s="91">
        <f aca="true" t="shared" si="5" ref="J39:J48">H39+I39</f>
        <v>730</v>
      </c>
      <c r="K39" s="92" t="s">
        <v>37</v>
      </c>
    </row>
    <row r="40" spans="1:11" ht="24.75" customHeight="1">
      <c r="A40" s="37"/>
      <c r="B40" s="64">
        <v>27</v>
      </c>
      <c r="C40" s="57">
        <v>569</v>
      </c>
      <c r="D40" s="58"/>
      <c r="E40" s="59"/>
      <c r="F40" s="60"/>
      <c r="G40" s="61">
        <v>490</v>
      </c>
      <c r="H40" s="89">
        <f t="shared" si="4"/>
        <v>490</v>
      </c>
      <c r="I40" s="62"/>
      <c r="J40" s="91">
        <f t="shared" si="5"/>
        <v>490</v>
      </c>
      <c r="K40" s="63" t="s">
        <v>76</v>
      </c>
    </row>
    <row r="41" spans="1:11" ht="24.75" customHeight="1">
      <c r="A41" s="37"/>
      <c r="B41" s="48">
        <v>28</v>
      </c>
      <c r="C41" s="57">
        <v>613</v>
      </c>
      <c r="D41" s="58"/>
      <c r="E41" s="59"/>
      <c r="F41" s="60">
        <v>580</v>
      </c>
      <c r="G41" s="61"/>
      <c r="H41" s="89">
        <f t="shared" si="4"/>
        <v>580</v>
      </c>
      <c r="I41" s="62"/>
      <c r="J41" s="91">
        <f t="shared" si="5"/>
        <v>580</v>
      </c>
      <c r="K41" s="63" t="s">
        <v>39</v>
      </c>
    </row>
    <row r="42" spans="1:11" ht="24.75" customHeight="1">
      <c r="A42" s="37"/>
      <c r="B42" s="48">
        <v>29</v>
      </c>
      <c r="C42" s="57">
        <v>616</v>
      </c>
      <c r="D42" s="58"/>
      <c r="E42" s="59">
        <v>1080</v>
      </c>
      <c r="F42" s="60">
        <v>1000</v>
      </c>
      <c r="G42" s="61"/>
      <c r="H42" s="89">
        <f t="shared" si="4"/>
        <v>2080</v>
      </c>
      <c r="I42" s="62"/>
      <c r="J42" s="91">
        <f t="shared" si="5"/>
        <v>2080</v>
      </c>
      <c r="K42" s="63" t="s">
        <v>43</v>
      </c>
    </row>
    <row r="43" spans="1:11" ht="24.75" customHeight="1">
      <c r="A43" s="37"/>
      <c r="B43" s="48">
        <v>30</v>
      </c>
      <c r="C43" s="57">
        <v>615</v>
      </c>
      <c r="D43" s="58"/>
      <c r="E43" s="59"/>
      <c r="F43" s="60">
        <v>850</v>
      </c>
      <c r="G43" s="61"/>
      <c r="H43" s="89">
        <f t="shared" si="4"/>
        <v>850</v>
      </c>
      <c r="I43" s="62"/>
      <c r="J43" s="91">
        <f t="shared" si="5"/>
        <v>850</v>
      </c>
      <c r="K43" s="63" t="s">
        <v>37</v>
      </c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9030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15310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1190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25530</v>
      </c>
      <c r="I52" s="96"/>
      <c r="J52" s="96"/>
      <c r="K52" s="96"/>
    </row>
    <row r="53" spans="1:11" ht="24.75" customHeight="1">
      <c r="A53" s="94" t="s">
        <v>46</v>
      </c>
      <c r="B53" s="94"/>
      <c r="C53" s="94"/>
      <c r="D53" s="94"/>
      <c r="E53" s="94"/>
      <c r="F53" s="94"/>
      <c r="G53" s="94"/>
      <c r="H53" s="94"/>
      <c r="I53" s="99">
        <f>SUM(I8:I48)</f>
        <v>2720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28250</v>
      </c>
      <c r="K54" s="101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48</v>
      </c>
      <c r="B57" s="103" t="s">
        <v>25</v>
      </c>
      <c r="C57" s="104" t="s">
        <v>26</v>
      </c>
      <c r="D57" s="105" t="s">
        <v>49</v>
      </c>
      <c r="E57" s="105"/>
      <c r="F57" s="105"/>
      <c r="G57" s="106" t="s">
        <v>50</v>
      </c>
      <c r="H57" s="106"/>
      <c r="I57" s="106"/>
      <c r="J57" s="107" t="s">
        <v>51</v>
      </c>
      <c r="K57" s="107"/>
      <c r="L57" s="107"/>
      <c r="M57" s="103" t="s">
        <v>52</v>
      </c>
      <c r="N57" s="108"/>
    </row>
    <row r="58" spans="1:14" s="109" customFormat="1" ht="55.5" customHeight="1">
      <c r="A58" s="102"/>
      <c r="B58" s="103"/>
      <c r="C58" s="104"/>
      <c r="D58" s="110" t="s">
        <v>53</v>
      </c>
      <c r="E58" s="111" t="s">
        <v>54</v>
      </c>
      <c r="F58" s="112" t="s">
        <v>55</v>
      </c>
      <c r="G58" s="113" t="s">
        <v>53</v>
      </c>
      <c r="H58" s="111" t="s">
        <v>54</v>
      </c>
      <c r="I58" s="114" t="s">
        <v>56</v>
      </c>
      <c r="J58" s="115" t="s">
        <v>53</v>
      </c>
      <c r="K58" s="111" t="s">
        <v>54</v>
      </c>
      <c r="L58" s="116" t="s">
        <v>57</v>
      </c>
      <c r="M58" s="103"/>
      <c r="N58" s="108"/>
    </row>
    <row r="59" spans="1:13" ht="24.75" customHeight="1">
      <c r="A59" s="117">
        <v>1</v>
      </c>
      <c r="B59" s="118">
        <v>618</v>
      </c>
      <c r="C59" s="119"/>
      <c r="D59" s="120">
        <v>10520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10.52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100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50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48</v>
      </c>
      <c r="B80" s="103" t="s">
        <v>25</v>
      </c>
      <c r="C80" s="104" t="s">
        <v>26</v>
      </c>
      <c r="D80" s="105" t="s">
        <v>49</v>
      </c>
      <c r="E80" s="105"/>
      <c r="F80" s="105"/>
      <c r="G80" s="106" t="s">
        <v>50</v>
      </c>
      <c r="H80" s="106"/>
      <c r="I80" s="106"/>
      <c r="J80" s="107" t="s">
        <v>51</v>
      </c>
      <c r="K80" s="107"/>
      <c r="L80" s="107"/>
      <c r="M80" s="103" t="s">
        <v>52</v>
      </c>
      <c r="N80" s="108"/>
    </row>
    <row r="81" spans="1:14" s="109" customFormat="1" ht="55.5" customHeight="1">
      <c r="A81" s="102"/>
      <c r="B81" s="103"/>
      <c r="C81" s="104"/>
      <c r="D81" s="110" t="s">
        <v>53</v>
      </c>
      <c r="E81" s="111" t="s">
        <v>54</v>
      </c>
      <c r="F81" s="112" t="s">
        <v>55</v>
      </c>
      <c r="G81" s="113" t="s">
        <v>53</v>
      </c>
      <c r="H81" s="111" t="s">
        <v>54</v>
      </c>
      <c r="I81" s="114" t="s">
        <v>56</v>
      </c>
      <c r="J81" s="115" t="s">
        <v>53</v>
      </c>
      <c r="K81" s="111" t="s">
        <v>54</v>
      </c>
      <c r="L81" s="116" t="s">
        <v>57</v>
      </c>
      <c r="M81" s="103"/>
      <c r="N81" s="108"/>
    </row>
    <row r="82" spans="1:13" ht="24.75" customHeight="1">
      <c r="A82" s="117">
        <v>1</v>
      </c>
      <c r="B82" s="118">
        <v>374</v>
      </c>
      <c r="C82" s="119"/>
      <c r="D82" s="120">
        <v>16980</v>
      </c>
      <c r="E82" s="63">
        <v>157</v>
      </c>
      <c r="F82" s="57">
        <v>75</v>
      </c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>
        <v>618</v>
      </c>
      <c r="C83" s="119"/>
      <c r="D83" s="120">
        <v>6210</v>
      </c>
      <c r="E83" s="63"/>
      <c r="F83" s="57"/>
      <c r="G83" s="121">
        <v>6020</v>
      </c>
      <c r="H83" s="57">
        <v>187</v>
      </c>
      <c r="I83" s="122">
        <v>90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2760</v>
      </c>
      <c r="E84" s="63"/>
      <c r="F84" s="57"/>
      <c r="G84" s="121">
        <v>15530</v>
      </c>
      <c r="H84" s="57">
        <v>175</v>
      </c>
      <c r="I84" s="122">
        <v>85</v>
      </c>
      <c r="J84" s="63"/>
      <c r="K84" s="57"/>
      <c r="L84" s="123"/>
      <c r="M84" s="118"/>
    </row>
    <row r="85" spans="1:13" ht="24.75" customHeight="1">
      <c r="A85" s="117">
        <v>4</v>
      </c>
      <c r="B85" s="118">
        <v>618</v>
      </c>
      <c r="C85" s="119"/>
      <c r="D85" s="120">
        <v>4360</v>
      </c>
      <c r="E85" s="63"/>
      <c r="F85" s="57"/>
      <c r="G85" s="121">
        <v>4110</v>
      </c>
      <c r="H85" s="57">
        <v>134</v>
      </c>
      <c r="I85" s="122">
        <v>65</v>
      </c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55.97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653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315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64</v>
      </c>
      <c r="B102" s="126"/>
      <c r="C102" s="126"/>
      <c r="D102" s="126"/>
      <c r="E102" s="127">
        <v>3</v>
      </c>
      <c r="F102" s="128" t="s">
        <v>19</v>
      </c>
    </row>
    <row r="103" spans="1:6" s="128" customFormat="1" ht="18" customHeight="1">
      <c r="A103" s="126" t="s">
        <v>65</v>
      </c>
      <c r="B103" s="126"/>
      <c r="C103" s="126"/>
      <c r="D103" s="126"/>
      <c r="E103" s="127">
        <v>30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2016-01-12T10:40:42Z</dcterms:modified>
  <cp:category/>
  <cp:version/>
  <cp:contentType/>
  <cp:contentStatus/>
</cp:coreProperties>
</file>