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ΜΗΝΟΣ'!$C$1:$M$39</definedName>
  </definedNames>
  <calcPr fullCalcOnLoad="1"/>
</workbook>
</file>

<file path=xl/sharedStrings.xml><?xml version="1.0" encoding="utf-8"?>
<sst xmlns="http://schemas.openxmlformats.org/spreadsheetml/2006/main" count="3406" uniqueCount="100">
  <si>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</si>
  <si>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</si>
  <si>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</si>
  <si>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</si>
  <si>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</si>
  <si>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</si>
  <si>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</si>
  <si>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</si>
  <si>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</si>
  <si>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</si>
  <si>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</si>
  <si>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</si>
  <si>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</si>
  <si>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</si>
  <si>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</si>
  <si>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</si>
  <si>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</si>
  <si>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</si>
  <si>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</si>
  <si>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</si>
  <si>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</si>
  <si>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</si>
  <si>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</si>
  <si>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</si>
  <si>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</si>
  <si>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</si>
  <si>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</si>
  <si>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</si>
  <si>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</si>
  <si>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</si>
  <si>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</si>
  <si>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</si>
  <si>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</si>
  <si>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</si>
  <si>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</si>
  <si>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</si>
  <si>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</si>
  <si>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</si>
  <si>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</si>
  <si>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</si>
  <si>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</si>
  <si>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</si>
  <si>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</si>
  <si>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</si>
  <si>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</si>
  <si>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</si>
  <si>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</si>
  <si>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</si>
  <si>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</si>
  <si>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</si>
  <si>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</si>
  <si>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</si>
  <si>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</si>
  <si>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</si>
  <si>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</si>
  <si>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</si>
  <si>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</si>
  <si>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</si>
  <si>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</si>
  <si>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</si>
  <si>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</si>
  <si>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</si>
  <si>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</si>
  <si>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ΙΑΝΟΥΑΡΙΟΣ</t>
  </si>
  <si>
    <t>E</t>
  </si>
  <si>
    <t>B</t>
  </si>
  <si>
    <t>Γ</t>
  </si>
  <si>
    <t>Δ</t>
  </si>
  <si>
    <t>ΣΤ</t>
  </si>
  <si>
    <t>Α</t>
  </si>
  <si>
    <t>Ε</t>
  </si>
  <si>
    <t>Β</t>
  </si>
  <si>
    <t>ΗΛΕΚΤΡ</t>
  </si>
  <si>
    <t>ΑΧΕΠΑ</t>
  </si>
  <si>
    <t>ΧΑΝΘ</t>
  </si>
  <si>
    <t>A</t>
  </si>
  <si>
    <t>ΠΡΕΣΣΑ</t>
  </si>
  <si>
    <t>Ζ.ΚΗΠΟΣ</t>
  </si>
  <si>
    <t>ΣΤΡΑΤΟΣ</t>
  </si>
  <si>
    <t>ΘΕΑΓΕΝ</t>
  </si>
  <si>
    <t>ΑΜΑΞΟΣΤ</t>
  </si>
  <si>
    <t>ΑΑ</t>
  </si>
  <si>
    <t>ΛΑΒ ΦΑΡΜ</t>
  </si>
  <si>
    <t>ΙΠΠΟΚΡΑΤ</t>
  </si>
  <si>
    <t>ΚΑΤ ΚΑΔΟΙ</t>
  </si>
  <si>
    <t>ΓΕΡΑΝΟΣ</t>
  </si>
  <si>
    <t>ΣΚΑΦΗ</t>
  </si>
  <si>
    <t>ΠΕΡΙΠΤΕΡ</t>
  </si>
  <si>
    <t>ΔΥΝΑΤΟΤΗΤΑ ΣΠΑΣΜΕΝΟΥ ΥΛΙΚΟΥ ΜΕ ΣΠΑΣΤΗΡΑ HUSMANN :</t>
  </si>
  <si>
    <t xml:space="preserve">Ο σπαστήρας HUSMANN εργάζεται σε καθημερινή βάση. Η διεργασία σπασίματος εξαρτάται και καθυστερεί από : </t>
  </si>
  <si>
    <t xml:space="preserve">Α) Τις καιρικές συνθήκες (αέρας,βροχή,χιόνι). </t>
  </si>
  <si>
    <t>Γ) Συντήρηση σπαστήρα.</t>
  </si>
  <si>
    <t>Ε) Ταχύτητα διαλογής (καιρικές συνθήκες, διαθέσιμο προσωπικό).</t>
  </si>
  <si>
    <t>Η καταγραφή των εισερχομένων τονάζ γίνεται σύμφωνα με την ζύγιση στο χώρο του εργοταξίου (ζυγολόγια)</t>
  </si>
  <si>
    <t>Η καταγραφή των εξερχόμενων τονάζ γίνεται σύμφωνα με την ζύγιση στον ΧΥΤΑ (ζυγολόγια)</t>
  </si>
  <si>
    <t xml:space="preserve">Β)Ταχύτητα φορτώσεως από φορτωτές. Εξαρτάται από την διακοπή εργασίας για ξεφόρτωμα από δορυφόρους </t>
  </si>
  <si>
    <t xml:space="preserve">στον διπλανό χώρο.  </t>
  </si>
  <si>
    <t>Δ) Σε αναλογία με τον στόλο των εισερχόμενων φορτηγών.</t>
  </si>
  <si>
    <t>Χατζηπροδρόμου Ιορδάνης</t>
  </si>
  <si>
    <t>ΔΕ Διοικητικών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</si>
</sst>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9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3" max="3" width="6.421875" style="0" customWidth="1"/>
    <col min="4" max="4" width="7.57421875" style="0" customWidth="1"/>
    <col min="5" max="5" width="17.00390625" style="0" customWidth="1"/>
    <col min="6" max="6" width="8.7109375" style="0" customWidth="1"/>
    <col min="7" max="7" width="10.00390625" style="0" customWidth="1"/>
    <col min="8" max="8" width="10.57421875" style="0" customWidth="1"/>
    <col min="9" max="9" width="15.00390625" style="0" customWidth="1"/>
    <col min="10" max="10" width="15.28125" style="0" customWidth="1"/>
    <col min="11" max="11" width="4.00390625" style="0" customWidth="1"/>
    <col min="12" max="12" width="12.140625" style="0" customWidth="1"/>
    <col min="13" max="13" width="6.140625" style="0" customWidth="1"/>
    <col min="14" max="14" width="10.421875" style="0" customWidth="1"/>
    <col min="15" max="15" width="16.8515625" style="0" customWidth="1"/>
    <col min="16" max="16" width="10.28125" style="0" customWidth="1"/>
    <col min="17" max="17" width="22.7109375" style="0" customWidth="1"/>
  </cols>
  <sheetData>
    <row r="1" spans="3:17" ht="24" customHeight="1"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</row>
    <row r="2" spans="3:17" ht="17.25" customHeight="1">
      <c r="C2" s="153" t="s">
        <v>6</v>
      </c>
      <c r="D2" s="153"/>
      <c r="E2" s="153"/>
      <c r="F2" s="153"/>
      <c r="G2" s="153"/>
      <c r="H2" s="153"/>
      <c r="I2" s="153"/>
      <c r="J2" s="153"/>
      <c r="K2" s="153"/>
      <c r="L2" s="153"/>
      <c r="M2" s="2"/>
      <c r="N2" s="2"/>
      <c r="O2" s="2"/>
      <c r="P2" s="2"/>
      <c r="Q2" s="2"/>
    </row>
    <row r="3" spans="3:17" ht="21.75" customHeight="1">
      <c r="C3" s="155" t="s">
        <v>22</v>
      </c>
      <c r="D3" s="155"/>
      <c r="E3" s="135" t="s">
        <v>63</v>
      </c>
      <c r="F3" s="78">
        <v>2020</v>
      </c>
      <c r="G3" s="5"/>
      <c r="H3" s="5"/>
      <c r="I3" s="5"/>
      <c r="J3" s="6"/>
      <c r="K3" s="6"/>
      <c r="L3" s="6"/>
      <c r="M3" s="6"/>
      <c r="N3" s="6"/>
      <c r="O3" s="6"/>
      <c r="P3" s="6"/>
      <c r="Q3" s="6"/>
    </row>
    <row r="4" spans="3:15" ht="29.25" customHeight="1">
      <c r="C4" s="7" t="s">
        <v>7</v>
      </c>
      <c r="D4" s="8"/>
      <c r="E4" s="8"/>
      <c r="F4" s="9"/>
      <c r="G4" s="9"/>
      <c r="H4" s="9"/>
      <c r="I4" s="9"/>
      <c r="J4" s="6"/>
      <c r="K4" s="6"/>
      <c r="L4" s="6"/>
      <c r="M4" s="6"/>
      <c r="N4" s="6"/>
      <c r="O4" s="6"/>
    </row>
    <row r="5" spans="3:11" ht="24.75" customHeight="1">
      <c r="C5" s="150" t="s">
        <v>56</v>
      </c>
      <c r="D5" s="150"/>
      <c r="E5" s="150"/>
      <c r="F5" s="150"/>
      <c r="G5" s="150"/>
      <c r="H5" s="150"/>
      <c r="I5" s="150"/>
      <c r="J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72280</v>
      </c>
      <c r="K5" s="3"/>
    </row>
    <row r="6" spans="3:11" ht="24.75" customHeight="1">
      <c r="C6" s="147" t="s">
        <v>57</v>
      </c>
      <c r="D6" s="148"/>
      <c r="E6" s="148"/>
      <c r="F6" s="148"/>
      <c r="G6" s="148"/>
      <c r="H6" s="148"/>
      <c r="I6" s="149"/>
      <c r="J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312620</v>
      </c>
      <c r="K6" s="3"/>
    </row>
    <row r="7" spans="3:11" ht="24.75" customHeight="1">
      <c r="C7" s="147" t="s">
        <v>62</v>
      </c>
      <c r="D7" s="148"/>
      <c r="E7" s="148"/>
      <c r="F7" s="148"/>
      <c r="G7" s="148"/>
      <c r="H7" s="148"/>
      <c r="I7" s="149"/>
      <c r="J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37450</v>
      </c>
      <c r="K7" s="3"/>
    </row>
    <row r="8" spans="3:11" ht="24.75" customHeight="1">
      <c r="C8" s="79" t="s">
        <v>58</v>
      </c>
      <c r="D8" s="90"/>
      <c r="E8" s="90"/>
      <c r="F8" s="90"/>
      <c r="G8" s="90"/>
      <c r="H8" s="90"/>
      <c r="I8" s="91"/>
      <c r="J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422350</v>
      </c>
      <c r="K8" s="3"/>
    </row>
    <row r="9" spans="3:11" ht="24.75" customHeight="1">
      <c r="C9" s="150" t="s">
        <v>59</v>
      </c>
      <c r="D9" s="150"/>
      <c r="E9" s="150"/>
      <c r="F9" s="150"/>
      <c r="G9" s="150"/>
      <c r="H9" s="150"/>
      <c r="I9" s="150"/>
      <c r="J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55170</v>
      </c>
      <c r="K9" s="37"/>
    </row>
    <row r="10" spans="3:11" ht="24.75" customHeight="1">
      <c r="C10" s="150" t="s">
        <v>60</v>
      </c>
      <c r="D10" s="150"/>
      <c r="E10" s="150"/>
      <c r="F10" s="150"/>
      <c r="G10" s="150"/>
      <c r="H10" s="150"/>
      <c r="I10" s="150"/>
      <c r="J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477520</v>
      </c>
      <c r="K10" s="37"/>
    </row>
    <row r="11" spans="3:13" ht="15" customHeight="1">
      <c r="C11" s="31"/>
      <c r="D11" s="32"/>
      <c r="E11" s="32"/>
      <c r="F11" s="33"/>
      <c r="G11" s="33"/>
      <c r="H11" s="33"/>
      <c r="I11" s="33"/>
      <c r="J11" s="34"/>
      <c r="K11" s="34"/>
      <c r="L11" s="34"/>
      <c r="M11" s="34"/>
    </row>
    <row r="12" spans="3:17" ht="29.25" customHeight="1">
      <c r="C12" s="154" t="s">
        <v>53</v>
      </c>
      <c r="D12" s="154"/>
      <c r="E12" s="154"/>
      <c r="F12" s="154"/>
      <c r="G12" s="154"/>
      <c r="H12" s="154"/>
      <c r="I12" s="154"/>
      <c r="J12" s="154"/>
      <c r="K12" s="6"/>
      <c r="L12" s="6"/>
      <c r="M12" s="6"/>
      <c r="N12" s="6"/>
      <c r="O12" s="6"/>
      <c r="P12" s="6"/>
      <c r="Q12" s="6"/>
    </row>
    <row r="13" spans="3:10" ht="24.75" customHeight="1">
      <c r="C13" s="145" t="s">
        <v>25</v>
      </c>
      <c r="D13" s="146"/>
      <c r="E13" s="146"/>
      <c r="F13" s="146"/>
      <c r="G13" s="146"/>
      <c r="H13" s="146"/>
      <c r="I13" s="146"/>
      <c r="J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3:10" ht="24.75" customHeight="1">
      <c r="C14" s="145" t="s">
        <v>26</v>
      </c>
      <c r="D14" s="146"/>
      <c r="E14" s="146"/>
      <c r="F14" s="146"/>
      <c r="G14" s="146"/>
      <c r="H14" s="146"/>
      <c r="I14" s="146"/>
      <c r="J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3:10" ht="24.75" customHeight="1">
      <c r="C15" s="145" t="s">
        <v>27</v>
      </c>
      <c r="D15" s="146"/>
      <c r="E15" s="146"/>
      <c r="F15" s="146"/>
      <c r="G15" s="146"/>
      <c r="H15" s="146"/>
      <c r="I15" s="146"/>
      <c r="J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3:17" ht="29.25" customHeight="1">
      <c r="C17" s="154" t="s">
        <v>52</v>
      </c>
      <c r="D17" s="154"/>
      <c r="E17" s="154"/>
      <c r="F17" s="154"/>
      <c r="G17" s="154"/>
      <c r="H17" s="154"/>
      <c r="I17" s="154"/>
      <c r="J17" s="154"/>
      <c r="K17" s="6"/>
      <c r="L17" s="6"/>
      <c r="M17" s="6"/>
      <c r="N17" s="6"/>
      <c r="O17" s="6"/>
      <c r="P17" s="6"/>
      <c r="Q17" s="6"/>
    </row>
    <row r="18" spans="3:10" ht="24.75" customHeight="1">
      <c r="C18" s="145" t="s">
        <v>51</v>
      </c>
      <c r="D18" s="146"/>
      <c r="E18" s="146"/>
      <c r="F18" s="146"/>
      <c r="G18" s="146"/>
      <c r="H18" s="146"/>
      <c r="I18" s="146"/>
      <c r="J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760.98</v>
      </c>
    </row>
    <row r="19" spans="3:10" ht="24.75" customHeight="1">
      <c r="C19" s="145" t="s">
        <v>26</v>
      </c>
      <c r="D19" s="146"/>
      <c r="E19" s="146"/>
      <c r="F19" s="146"/>
      <c r="G19" s="146"/>
      <c r="H19" s="146"/>
      <c r="I19" s="146"/>
      <c r="J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3:10" ht="24.75" customHeight="1">
      <c r="C20" s="145" t="s">
        <v>27</v>
      </c>
      <c r="D20" s="146"/>
      <c r="E20" s="146"/>
      <c r="F20" s="146"/>
      <c r="G20" s="146"/>
      <c r="H20" s="146"/>
      <c r="I20" s="146"/>
      <c r="J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3:17" ht="29.25" customHeight="1">
      <c r="C22" s="154" t="s">
        <v>48</v>
      </c>
      <c r="D22" s="154"/>
      <c r="E22" s="154"/>
      <c r="F22" s="154"/>
      <c r="G22" s="154"/>
      <c r="H22" s="154"/>
      <c r="I22" s="154"/>
      <c r="J22" s="154"/>
      <c r="K22" s="6"/>
      <c r="L22" s="6"/>
      <c r="M22" s="6"/>
      <c r="N22" s="6"/>
      <c r="O22" s="6"/>
      <c r="P22" s="6"/>
      <c r="Q22" s="6"/>
    </row>
    <row r="23" spans="3:10" s="38" customFormat="1" ht="24.75" customHeight="1">
      <c r="C23" s="151" t="s">
        <v>28</v>
      </c>
      <c r="D23" s="151"/>
      <c r="E23" s="151"/>
      <c r="F23" s="151"/>
      <c r="G23" s="151"/>
      <c r="H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14</v>
      </c>
      <c r="I23" s="36" t="s">
        <v>30</v>
      </c>
      <c r="J23" s="38" t="s">
        <v>61</v>
      </c>
    </row>
    <row r="24" spans="3:10" s="38" customFormat="1" ht="24.75" customHeight="1">
      <c r="C24" s="151" t="s">
        <v>29</v>
      </c>
      <c r="D24" s="151"/>
      <c r="E24" s="151"/>
      <c r="F24" s="151"/>
      <c r="G24" s="151"/>
      <c r="H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235</v>
      </c>
      <c r="I24" s="36" t="s">
        <v>31</v>
      </c>
      <c r="J24" s="38" t="s">
        <v>61</v>
      </c>
    </row>
    <row r="26" spans="3:12" ht="24.75" customHeight="1">
      <c r="C26" s="142" t="s">
        <v>88</v>
      </c>
      <c r="D26" s="143"/>
      <c r="E26" s="143"/>
      <c r="F26" s="143"/>
      <c r="G26" s="143"/>
      <c r="H26" s="143"/>
      <c r="I26" s="143"/>
      <c r="J26" s="143"/>
      <c r="K26" s="143"/>
      <c r="L26" s="143"/>
    </row>
    <row r="27" spans="3:15" ht="14.25">
      <c r="C27" s="144" t="s">
        <v>89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3:15" ht="14.25">
      <c r="C28" s="144" t="s">
        <v>90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1"/>
    </row>
    <row r="29" spans="3:15" ht="14.25">
      <c r="C29" s="144" t="s">
        <v>95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1"/>
    </row>
    <row r="30" spans="3:15" ht="14.25">
      <c r="C30" s="140" t="s">
        <v>96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3:15" ht="14.25">
      <c r="C31" s="144" t="s">
        <v>91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1"/>
    </row>
    <row r="32" spans="3:15" ht="14.25">
      <c r="C32" s="144" t="s">
        <v>97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1"/>
    </row>
    <row r="33" spans="3:15" ht="14.25">
      <c r="C33" s="144" t="s">
        <v>92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1"/>
    </row>
    <row r="34" spans="3:15" ht="14.2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3:15" ht="14.25">
      <c r="C35" s="144" t="s">
        <v>93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1"/>
    </row>
    <row r="36" spans="3:15" ht="14.25">
      <c r="C36" s="144" t="s">
        <v>94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1"/>
    </row>
    <row r="38" spans="8:10" ht="14.25">
      <c r="H38" s="206" t="s">
        <v>98</v>
      </c>
      <c r="I38" s="206"/>
      <c r="J38" s="206"/>
    </row>
    <row r="39" spans="8:10" ht="14.25">
      <c r="H39" s="206" t="s">
        <v>99</v>
      </c>
      <c r="I39" s="206"/>
      <c r="J39" s="206"/>
    </row>
  </sheetData>
  <sheetProtection/>
  <mergeCells count="30">
    <mergeCell ref="H38:J38"/>
    <mergeCell ref="H39:J39"/>
    <mergeCell ref="C23:G23"/>
    <mergeCell ref="C24:G24"/>
    <mergeCell ref="C1:L1"/>
    <mergeCell ref="C2:L2"/>
    <mergeCell ref="C22:J22"/>
    <mergeCell ref="C12:J12"/>
    <mergeCell ref="C5:I5"/>
    <mergeCell ref="C3:D3"/>
    <mergeCell ref="C9:I9"/>
    <mergeCell ref="C17:J17"/>
    <mergeCell ref="C18:I18"/>
    <mergeCell ref="C19:I19"/>
    <mergeCell ref="C20:I20"/>
    <mergeCell ref="C6:I6"/>
    <mergeCell ref="C7:I7"/>
    <mergeCell ref="C13:I13"/>
    <mergeCell ref="C14:I14"/>
    <mergeCell ref="C10:I10"/>
    <mergeCell ref="C15:I15"/>
    <mergeCell ref="C36:N36"/>
    <mergeCell ref="C27:O27"/>
    <mergeCell ref="C28:N28"/>
    <mergeCell ref="C29:N29"/>
    <mergeCell ref="C31:N31"/>
    <mergeCell ref="C26:L26"/>
    <mergeCell ref="C32:N32"/>
    <mergeCell ref="C33:N33"/>
    <mergeCell ref="C35:N35"/>
  </mergeCells>
  <printOptions horizontalCentered="1"/>
  <pageMargins left="1.141732283464567" right="0" top="0.4724409448818898" bottom="0.1968503937007874" header="0.31496062992125984" footer="0.1968503937007874"/>
  <pageSetup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876</v>
      </c>
      <c r="D8" s="58"/>
      <c r="E8" s="59"/>
      <c r="F8" s="60"/>
      <c r="G8" s="61"/>
      <c r="H8" s="89">
        <f aca="true" t="shared" si="0" ref="H8:H22">SUM(E8:G8)</f>
        <v>0</v>
      </c>
      <c r="I8" s="81">
        <v>420</v>
      </c>
      <c r="J8" s="97">
        <f aca="true" t="shared" si="1" ref="J8:J22">H8+I8</f>
        <v>420</v>
      </c>
      <c r="K8" s="63" t="s">
        <v>67</v>
      </c>
    </row>
    <row r="9" spans="1:11" ht="24.75" customHeight="1">
      <c r="A9" s="202"/>
      <c r="B9" s="10">
        <v>2</v>
      </c>
      <c r="C9" s="11">
        <v>809</v>
      </c>
      <c r="D9" s="48"/>
      <c r="E9" s="54"/>
      <c r="F9" s="41">
        <v>1020</v>
      </c>
      <c r="G9" s="45"/>
      <c r="H9" s="55">
        <f t="shared" si="0"/>
        <v>1020</v>
      </c>
      <c r="I9" s="82"/>
      <c r="J9" s="98">
        <f t="shared" si="1"/>
        <v>1020</v>
      </c>
      <c r="K9" s="47" t="s">
        <v>77</v>
      </c>
    </row>
    <row r="10" spans="1:11" ht="24.75" customHeight="1">
      <c r="A10" s="202"/>
      <c r="B10" s="10">
        <v>3</v>
      </c>
      <c r="C10" s="11">
        <v>613</v>
      </c>
      <c r="D10" s="48"/>
      <c r="E10" s="54"/>
      <c r="F10" s="41">
        <v>790</v>
      </c>
      <c r="G10" s="45"/>
      <c r="H10" s="55">
        <f t="shared" si="0"/>
        <v>790</v>
      </c>
      <c r="I10" s="82"/>
      <c r="J10" s="98">
        <f t="shared" si="1"/>
        <v>790</v>
      </c>
      <c r="K10" s="47" t="s">
        <v>70</v>
      </c>
    </row>
    <row r="11" spans="1:11" ht="24.75" customHeight="1">
      <c r="A11" s="202"/>
      <c r="B11" s="10">
        <v>4</v>
      </c>
      <c r="C11" s="11">
        <v>665</v>
      </c>
      <c r="D11" s="48"/>
      <c r="E11" s="54">
        <v>190</v>
      </c>
      <c r="F11" s="41">
        <v>900</v>
      </c>
      <c r="G11" s="45">
        <v>100</v>
      </c>
      <c r="H11" s="55">
        <f t="shared" si="0"/>
        <v>1190</v>
      </c>
      <c r="I11" s="82"/>
      <c r="J11" s="98">
        <f t="shared" si="1"/>
        <v>1190</v>
      </c>
      <c r="K11" s="47" t="s">
        <v>69</v>
      </c>
    </row>
    <row r="12" spans="1:11" ht="24.75" customHeight="1">
      <c r="A12" s="202"/>
      <c r="B12" s="10">
        <v>5</v>
      </c>
      <c r="C12" s="11">
        <v>111</v>
      </c>
      <c r="D12" s="48"/>
      <c r="E12" s="54"/>
      <c r="F12" s="41"/>
      <c r="G12" s="45"/>
      <c r="H12" s="55">
        <f t="shared" si="0"/>
        <v>0</v>
      </c>
      <c r="I12" s="82">
        <v>760</v>
      </c>
      <c r="J12" s="98">
        <f t="shared" si="1"/>
        <v>760</v>
      </c>
      <c r="K12" s="47" t="s">
        <v>78</v>
      </c>
    </row>
    <row r="13" spans="1:11" ht="24.75" customHeight="1">
      <c r="A13" s="202"/>
      <c r="B13" s="10">
        <v>6</v>
      </c>
      <c r="C13" s="11">
        <v>876</v>
      </c>
      <c r="D13" s="48"/>
      <c r="E13" s="54">
        <v>500</v>
      </c>
      <c r="F13" s="41">
        <v>1000</v>
      </c>
      <c r="G13" s="45">
        <v>390</v>
      </c>
      <c r="H13" s="55">
        <f t="shared" si="0"/>
        <v>1890</v>
      </c>
      <c r="I13" s="82"/>
      <c r="J13" s="98">
        <f t="shared" si="1"/>
        <v>1890</v>
      </c>
      <c r="K13" s="47" t="s">
        <v>67</v>
      </c>
    </row>
    <row r="14" spans="1:11" ht="24.75" customHeight="1">
      <c r="A14" s="202"/>
      <c r="B14" s="10">
        <v>7</v>
      </c>
      <c r="C14" s="12">
        <v>666</v>
      </c>
      <c r="D14" s="49"/>
      <c r="E14" s="52"/>
      <c r="F14" s="53">
        <v>800</v>
      </c>
      <c r="G14" s="46"/>
      <c r="H14" s="55">
        <f t="shared" si="0"/>
        <v>800</v>
      </c>
      <c r="I14" s="83"/>
      <c r="J14" s="98">
        <f t="shared" si="1"/>
        <v>800</v>
      </c>
      <c r="K14" s="29" t="s">
        <v>71</v>
      </c>
    </row>
    <row r="15" spans="1:11" ht="24.75" customHeight="1">
      <c r="A15" s="202"/>
      <c r="B15" s="10">
        <v>8</v>
      </c>
      <c r="C15" s="12">
        <v>614</v>
      </c>
      <c r="D15" s="49"/>
      <c r="E15" s="52"/>
      <c r="F15" s="53">
        <v>870</v>
      </c>
      <c r="G15" s="46"/>
      <c r="H15" s="55">
        <f t="shared" si="0"/>
        <v>870</v>
      </c>
      <c r="I15" s="83"/>
      <c r="J15" s="98">
        <f t="shared" si="1"/>
        <v>870</v>
      </c>
      <c r="K15" s="29" t="s">
        <v>70</v>
      </c>
    </row>
    <row r="16" spans="1:11" ht="24.75" customHeight="1">
      <c r="A16" s="202"/>
      <c r="B16" s="10">
        <v>9</v>
      </c>
      <c r="C16" s="12">
        <v>463</v>
      </c>
      <c r="D16" s="49"/>
      <c r="E16" s="52"/>
      <c r="F16" s="53">
        <v>690</v>
      </c>
      <c r="G16" s="46"/>
      <c r="H16" s="55">
        <f t="shared" si="0"/>
        <v>690</v>
      </c>
      <c r="I16" s="83"/>
      <c r="J16" s="98">
        <f t="shared" si="1"/>
        <v>690</v>
      </c>
      <c r="K16" s="29" t="s">
        <v>68</v>
      </c>
    </row>
    <row r="17" spans="1:11" ht="24.75" customHeight="1">
      <c r="A17" s="202"/>
      <c r="B17" s="10">
        <v>10</v>
      </c>
      <c r="C17" s="12">
        <v>572</v>
      </c>
      <c r="D17" s="49"/>
      <c r="E17" s="52">
        <v>220</v>
      </c>
      <c r="F17" s="53">
        <v>800</v>
      </c>
      <c r="G17" s="46">
        <v>100</v>
      </c>
      <c r="H17" s="55">
        <f t="shared" si="0"/>
        <v>1120</v>
      </c>
      <c r="I17" s="83"/>
      <c r="J17" s="98">
        <f t="shared" si="1"/>
        <v>1120</v>
      </c>
      <c r="K17" s="29" t="s">
        <v>69</v>
      </c>
    </row>
    <row r="18" spans="1:11" ht="24.75" customHeight="1">
      <c r="A18" s="202"/>
      <c r="B18" s="10">
        <v>11</v>
      </c>
      <c r="C18" s="12">
        <v>613</v>
      </c>
      <c r="D18" s="49"/>
      <c r="E18" s="52"/>
      <c r="F18" s="53"/>
      <c r="G18" s="46"/>
      <c r="H18" s="55">
        <f t="shared" si="0"/>
        <v>0</v>
      </c>
      <c r="I18" s="83">
        <v>250</v>
      </c>
      <c r="J18" s="98">
        <f t="shared" si="1"/>
        <v>250</v>
      </c>
      <c r="K18" s="29" t="s">
        <v>70</v>
      </c>
    </row>
    <row r="19" spans="1:11" ht="24.75" customHeight="1">
      <c r="A19" s="202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1040</v>
      </c>
      <c r="J19" s="98">
        <f t="shared" si="1"/>
        <v>1040</v>
      </c>
      <c r="K19" s="29" t="s">
        <v>34</v>
      </c>
    </row>
    <row r="20" spans="1:11" ht="24.75" customHeight="1">
      <c r="A20" s="202"/>
      <c r="B20" s="10">
        <v>13</v>
      </c>
      <c r="C20" s="12">
        <v>615</v>
      </c>
      <c r="D20" s="49"/>
      <c r="E20" s="52"/>
      <c r="F20" s="53"/>
      <c r="G20" s="46"/>
      <c r="H20" s="55">
        <f t="shared" si="0"/>
        <v>0</v>
      </c>
      <c r="I20" s="83">
        <v>470</v>
      </c>
      <c r="J20" s="98">
        <f t="shared" si="1"/>
        <v>470</v>
      </c>
      <c r="K20" s="29" t="s">
        <v>66</v>
      </c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616</v>
      </c>
      <c r="D26" s="48"/>
      <c r="E26" s="54"/>
      <c r="F26" s="41">
        <v>1150</v>
      </c>
      <c r="G26" s="45"/>
      <c r="H26" s="55">
        <f aca="true" t="shared" si="2" ref="H26:H35">SUM(E26:G26)</f>
        <v>1150</v>
      </c>
      <c r="I26" s="82"/>
      <c r="J26" s="99">
        <f aca="true" t="shared" si="3" ref="J26:J35">H26+I26</f>
        <v>1150</v>
      </c>
      <c r="K26" s="47" t="s">
        <v>70</v>
      </c>
    </row>
    <row r="27" spans="1:11" ht="24.75" customHeight="1">
      <c r="A27" s="205"/>
      <c r="B27" s="39">
        <v>17</v>
      </c>
      <c r="C27" s="11">
        <v>463</v>
      </c>
      <c r="D27" s="48"/>
      <c r="E27" s="54">
        <v>1230</v>
      </c>
      <c r="F27" s="41"/>
      <c r="G27" s="45"/>
      <c r="H27" s="55">
        <f t="shared" si="2"/>
        <v>1230</v>
      </c>
      <c r="I27" s="82"/>
      <c r="J27" s="99">
        <f t="shared" si="3"/>
        <v>1230</v>
      </c>
      <c r="K27" s="47" t="s">
        <v>67</v>
      </c>
    </row>
    <row r="28" spans="1:11" ht="24.75" customHeight="1">
      <c r="A28" s="205"/>
      <c r="B28" s="10">
        <v>18</v>
      </c>
      <c r="C28" s="12">
        <v>616</v>
      </c>
      <c r="D28" s="49"/>
      <c r="E28" s="52"/>
      <c r="F28" s="53"/>
      <c r="G28" s="46"/>
      <c r="H28" s="55">
        <f t="shared" si="2"/>
        <v>0</v>
      </c>
      <c r="I28" s="83">
        <v>410</v>
      </c>
      <c r="J28" s="99">
        <f t="shared" si="3"/>
        <v>410</v>
      </c>
      <c r="K28" s="29" t="s">
        <v>70</v>
      </c>
    </row>
    <row r="29" spans="1:11" ht="24.75" customHeight="1">
      <c r="A29" s="205"/>
      <c r="B29" s="10">
        <v>19</v>
      </c>
      <c r="C29" s="12">
        <v>876</v>
      </c>
      <c r="D29" s="49"/>
      <c r="E29" s="52"/>
      <c r="F29" s="53"/>
      <c r="G29" s="46"/>
      <c r="H29" s="55">
        <f t="shared" si="2"/>
        <v>0</v>
      </c>
      <c r="I29" s="83">
        <v>320</v>
      </c>
      <c r="J29" s="99">
        <f t="shared" si="3"/>
        <v>320</v>
      </c>
      <c r="K29" s="29" t="s">
        <v>70</v>
      </c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876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190</v>
      </c>
      <c r="J39" s="100">
        <f aca="true" t="shared" si="5" ref="J39:J48">H39+I39</f>
        <v>190</v>
      </c>
      <c r="K39" s="71" t="s">
        <v>70</v>
      </c>
    </row>
    <row r="40" spans="1:11" ht="24.75" customHeight="1">
      <c r="A40" s="205"/>
      <c r="B40" s="39">
        <v>27</v>
      </c>
      <c r="C40" s="12">
        <v>666</v>
      </c>
      <c r="D40" s="49"/>
      <c r="E40" s="52"/>
      <c r="F40" s="53">
        <v>600</v>
      </c>
      <c r="G40" s="46"/>
      <c r="H40" s="70">
        <f t="shared" si="4"/>
        <v>600</v>
      </c>
      <c r="I40" s="83"/>
      <c r="J40" s="100">
        <f t="shared" si="5"/>
        <v>600</v>
      </c>
      <c r="K40" s="29" t="s">
        <v>69</v>
      </c>
    </row>
    <row r="41" spans="1:11" ht="24.75" customHeight="1">
      <c r="A41" s="205"/>
      <c r="B41" s="10">
        <v>28</v>
      </c>
      <c r="C41" s="12">
        <v>666</v>
      </c>
      <c r="D41" s="49"/>
      <c r="E41" s="52">
        <v>490</v>
      </c>
      <c r="F41" s="53">
        <v>1000</v>
      </c>
      <c r="G41" s="46"/>
      <c r="H41" s="70">
        <f t="shared" si="4"/>
        <v>1490</v>
      </c>
      <c r="I41" s="83"/>
      <c r="J41" s="100">
        <f t="shared" si="5"/>
        <v>1490</v>
      </c>
      <c r="K41" s="29" t="s">
        <v>71</v>
      </c>
    </row>
    <row r="42" spans="1:11" ht="24.75" customHeight="1">
      <c r="A42" s="205"/>
      <c r="B42" s="10">
        <v>29</v>
      </c>
      <c r="C42" s="12">
        <v>463</v>
      </c>
      <c r="D42" s="49"/>
      <c r="E42" s="52"/>
      <c r="F42" s="53"/>
      <c r="G42" s="46"/>
      <c r="H42" s="70">
        <f t="shared" si="4"/>
        <v>0</v>
      </c>
      <c r="I42" s="83">
        <v>550</v>
      </c>
      <c r="J42" s="100">
        <f t="shared" si="5"/>
        <v>550</v>
      </c>
      <c r="K42" s="29" t="s">
        <v>68</v>
      </c>
    </row>
    <row r="43" spans="1:11" ht="24.75" customHeight="1">
      <c r="A43" s="205"/>
      <c r="B43" s="10">
        <v>30</v>
      </c>
      <c r="C43" s="12">
        <v>615</v>
      </c>
      <c r="D43" s="49"/>
      <c r="E43" s="52"/>
      <c r="F43" s="53">
        <v>640</v>
      </c>
      <c r="G43" s="46"/>
      <c r="H43" s="70">
        <f t="shared" si="4"/>
        <v>640</v>
      </c>
      <c r="I43" s="83"/>
      <c r="J43" s="100">
        <f t="shared" si="5"/>
        <v>640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2630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10260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590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13480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4410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17890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4270</v>
      </c>
      <c r="E82" s="29"/>
      <c r="F82" s="12"/>
      <c r="G82" s="27">
        <v>6630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5150</v>
      </c>
      <c r="E83" s="29"/>
      <c r="F83" s="12"/>
      <c r="G83" s="27">
        <v>5660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5320</v>
      </c>
      <c r="E84" s="29"/>
      <c r="F84" s="12"/>
      <c r="G84" s="27">
        <v>4610</v>
      </c>
      <c r="H84" s="12"/>
      <c r="I84" s="28"/>
      <c r="J84" s="29">
        <v>5580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4820</v>
      </c>
      <c r="E85" s="29"/>
      <c r="F85" s="12"/>
      <c r="G85" s="27">
        <v>5270</v>
      </c>
      <c r="H85" s="12"/>
      <c r="I85" s="28"/>
      <c r="J85" s="29">
        <v>4650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51.96000000000001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G104" sqref="G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390</v>
      </c>
      <c r="J8" s="97">
        <f aca="true" t="shared" si="1" ref="J8:J22">H8+I8</f>
        <v>390</v>
      </c>
      <c r="K8" s="63" t="s">
        <v>75</v>
      </c>
    </row>
    <row r="9" spans="1:11" ht="24.75" customHeight="1">
      <c r="A9" s="202"/>
      <c r="B9" s="10">
        <v>2</v>
      </c>
      <c r="C9" s="11">
        <v>876</v>
      </c>
      <c r="D9" s="48"/>
      <c r="E9" s="54"/>
      <c r="F9" s="41">
        <v>720</v>
      </c>
      <c r="G9" s="45"/>
      <c r="H9" s="55">
        <f t="shared" si="0"/>
        <v>720</v>
      </c>
      <c r="I9" s="82"/>
      <c r="J9" s="98">
        <f t="shared" si="1"/>
        <v>720</v>
      </c>
      <c r="K9" s="47" t="s">
        <v>67</v>
      </c>
    </row>
    <row r="10" spans="1:11" ht="24.75" customHeight="1">
      <c r="A10" s="202"/>
      <c r="B10" s="10">
        <v>3</v>
      </c>
      <c r="C10" s="11">
        <v>666</v>
      </c>
      <c r="D10" s="48"/>
      <c r="E10" s="54"/>
      <c r="F10" s="41">
        <v>1090</v>
      </c>
      <c r="G10" s="45"/>
      <c r="H10" s="55">
        <f t="shared" si="0"/>
        <v>1090</v>
      </c>
      <c r="I10" s="82"/>
      <c r="J10" s="98">
        <f t="shared" si="1"/>
        <v>1090</v>
      </c>
      <c r="K10" s="47" t="s">
        <v>71</v>
      </c>
    </row>
    <row r="11" spans="1:11" ht="24.75" customHeight="1">
      <c r="A11" s="202"/>
      <c r="B11" s="10">
        <v>4</v>
      </c>
      <c r="C11" s="11">
        <v>463</v>
      </c>
      <c r="D11" s="48"/>
      <c r="E11" s="54"/>
      <c r="F11" s="41">
        <v>510</v>
      </c>
      <c r="G11" s="45"/>
      <c r="H11" s="55">
        <f t="shared" si="0"/>
        <v>510</v>
      </c>
      <c r="I11" s="82"/>
      <c r="J11" s="98">
        <f t="shared" si="1"/>
        <v>510</v>
      </c>
      <c r="K11" s="47" t="s">
        <v>70</v>
      </c>
    </row>
    <row r="12" spans="1:11" ht="24.75" customHeight="1">
      <c r="A12" s="202"/>
      <c r="B12" s="10">
        <v>5</v>
      </c>
      <c r="C12" s="11">
        <v>840</v>
      </c>
      <c r="D12" s="48"/>
      <c r="E12" s="54"/>
      <c r="F12" s="41"/>
      <c r="G12" s="45">
        <v>540</v>
      </c>
      <c r="H12" s="55">
        <f t="shared" si="0"/>
        <v>540</v>
      </c>
      <c r="I12" s="82"/>
      <c r="J12" s="98">
        <f t="shared" si="1"/>
        <v>540</v>
      </c>
      <c r="K12" s="47" t="s">
        <v>79</v>
      </c>
    </row>
    <row r="13" spans="1:11" ht="24.75" customHeight="1">
      <c r="A13" s="202"/>
      <c r="B13" s="10">
        <v>6</v>
      </c>
      <c r="C13" s="11">
        <v>609</v>
      </c>
      <c r="D13" s="48"/>
      <c r="E13" s="54"/>
      <c r="F13" s="41">
        <v>750</v>
      </c>
      <c r="G13" s="45"/>
      <c r="H13" s="55">
        <f t="shared" si="0"/>
        <v>750</v>
      </c>
      <c r="I13" s="82"/>
      <c r="J13" s="98">
        <f t="shared" si="1"/>
        <v>750</v>
      </c>
      <c r="K13" s="47" t="s">
        <v>66</v>
      </c>
    </row>
    <row r="14" spans="1:11" ht="24.75" customHeight="1">
      <c r="A14" s="202"/>
      <c r="B14" s="10">
        <v>7</v>
      </c>
      <c r="C14" s="12">
        <v>614</v>
      </c>
      <c r="D14" s="49"/>
      <c r="E14" s="52">
        <v>340</v>
      </c>
      <c r="F14" s="53">
        <v>1000</v>
      </c>
      <c r="G14" s="46"/>
      <c r="H14" s="55">
        <f t="shared" si="0"/>
        <v>1340</v>
      </c>
      <c r="I14" s="83"/>
      <c r="J14" s="98">
        <f t="shared" si="1"/>
        <v>1340</v>
      </c>
      <c r="K14" s="29" t="s">
        <v>69</v>
      </c>
    </row>
    <row r="15" spans="1:11" ht="24.75" customHeight="1">
      <c r="A15" s="202"/>
      <c r="B15" s="10">
        <v>8</v>
      </c>
      <c r="C15" s="12">
        <v>876</v>
      </c>
      <c r="D15" s="49"/>
      <c r="E15" s="52">
        <v>240</v>
      </c>
      <c r="F15" s="53">
        <v>1000</v>
      </c>
      <c r="G15" s="46"/>
      <c r="H15" s="55">
        <f t="shared" si="0"/>
        <v>1240</v>
      </c>
      <c r="I15" s="83"/>
      <c r="J15" s="98">
        <f t="shared" si="1"/>
        <v>1240</v>
      </c>
      <c r="K15" s="29" t="s">
        <v>67</v>
      </c>
    </row>
    <row r="16" spans="1:11" ht="24.75" customHeight="1">
      <c r="A16" s="202"/>
      <c r="B16" s="10">
        <v>9</v>
      </c>
      <c r="C16" s="12">
        <v>463</v>
      </c>
      <c r="D16" s="49"/>
      <c r="E16" s="52"/>
      <c r="F16" s="53">
        <v>930</v>
      </c>
      <c r="G16" s="46"/>
      <c r="H16" s="55">
        <f t="shared" si="0"/>
        <v>930</v>
      </c>
      <c r="I16" s="83"/>
      <c r="J16" s="98">
        <f t="shared" si="1"/>
        <v>930</v>
      </c>
      <c r="K16" s="29" t="s">
        <v>70</v>
      </c>
    </row>
    <row r="17" spans="1:11" ht="24.75" customHeight="1">
      <c r="A17" s="202"/>
      <c r="B17" s="10">
        <v>10</v>
      </c>
      <c r="C17" s="12">
        <v>666</v>
      </c>
      <c r="D17" s="49"/>
      <c r="E17" s="52">
        <v>200</v>
      </c>
      <c r="F17" s="53">
        <v>800</v>
      </c>
      <c r="G17" s="46">
        <v>180</v>
      </c>
      <c r="H17" s="55">
        <f t="shared" si="0"/>
        <v>1180</v>
      </c>
      <c r="I17" s="83"/>
      <c r="J17" s="98">
        <f t="shared" si="1"/>
        <v>1180</v>
      </c>
      <c r="K17" s="29" t="s">
        <v>71</v>
      </c>
    </row>
    <row r="18" spans="1:11" ht="24.75" customHeight="1">
      <c r="A18" s="202"/>
      <c r="B18" s="10">
        <v>11</v>
      </c>
      <c r="C18" s="12">
        <v>615</v>
      </c>
      <c r="D18" s="49"/>
      <c r="E18" s="52"/>
      <c r="F18" s="53">
        <v>750</v>
      </c>
      <c r="G18" s="46"/>
      <c r="H18" s="55">
        <f t="shared" si="0"/>
        <v>750</v>
      </c>
      <c r="I18" s="83"/>
      <c r="J18" s="98">
        <f t="shared" si="1"/>
        <v>750</v>
      </c>
      <c r="K18" s="29" t="s">
        <v>70</v>
      </c>
    </row>
    <row r="19" spans="1:11" ht="24.75" customHeight="1">
      <c r="A19" s="202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1180</v>
      </c>
      <c r="J19" s="98">
        <f t="shared" si="1"/>
        <v>1180</v>
      </c>
      <c r="K19" s="29" t="s">
        <v>34</v>
      </c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340</v>
      </c>
      <c r="J26" s="99">
        <f aca="true" t="shared" si="3" ref="J26:J35">H26+I26</f>
        <v>340</v>
      </c>
      <c r="K26" s="47" t="s">
        <v>80</v>
      </c>
    </row>
    <row r="27" spans="1:11" ht="24.75" customHeight="1">
      <c r="A27" s="205"/>
      <c r="B27" s="39">
        <v>17</v>
      </c>
      <c r="C27" s="11">
        <v>616</v>
      </c>
      <c r="D27" s="48"/>
      <c r="E27" s="54">
        <v>270</v>
      </c>
      <c r="F27" s="41">
        <v>500</v>
      </c>
      <c r="G27" s="45"/>
      <c r="H27" s="55">
        <f t="shared" si="2"/>
        <v>770</v>
      </c>
      <c r="I27" s="82"/>
      <c r="J27" s="99">
        <f t="shared" si="3"/>
        <v>770</v>
      </c>
      <c r="K27" s="47" t="s">
        <v>70</v>
      </c>
    </row>
    <row r="28" spans="1:11" ht="24.75" customHeight="1">
      <c r="A28" s="205"/>
      <c r="B28" s="10">
        <v>18</v>
      </c>
      <c r="C28" s="12">
        <v>613</v>
      </c>
      <c r="D28" s="49"/>
      <c r="E28" s="52"/>
      <c r="F28" s="53">
        <v>520</v>
      </c>
      <c r="G28" s="46"/>
      <c r="H28" s="55">
        <f t="shared" si="2"/>
        <v>520</v>
      </c>
      <c r="I28" s="83"/>
      <c r="J28" s="99">
        <f t="shared" si="3"/>
        <v>520</v>
      </c>
      <c r="K28" s="29" t="s">
        <v>69</v>
      </c>
    </row>
    <row r="29" spans="1:11" ht="24.75" customHeight="1">
      <c r="A29" s="205"/>
      <c r="B29" s="10">
        <v>19</v>
      </c>
      <c r="C29" s="12">
        <v>616</v>
      </c>
      <c r="D29" s="49"/>
      <c r="E29" s="52"/>
      <c r="F29" s="53"/>
      <c r="G29" s="46"/>
      <c r="H29" s="55">
        <f t="shared" si="2"/>
        <v>0</v>
      </c>
      <c r="I29" s="83">
        <v>430</v>
      </c>
      <c r="J29" s="99">
        <f t="shared" si="3"/>
        <v>430</v>
      </c>
      <c r="K29" s="29" t="s">
        <v>70</v>
      </c>
    </row>
    <row r="30" spans="1:11" ht="24.75" customHeight="1">
      <c r="A30" s="205"/>
      <c r="B30" s="10">
        <v>20</v>
      </c>
      <c r="C30" s="12">
        <v>615</v>
      </c>
      <c r="D30" s="49"/>
      <c r="E30" s="52"/>
      <c r="F30" s="53">
        <v>890</v>
      </c>
      <c r="G30" s="46"/>
      <c r="H30" s="55">
        <f t="shared" si="2"/>
        <v>890</v>
      </c>
      <c r="I30" s="83"/>
      <c r="J30" s="99">
        <f t="shared" si="3"/>
        <v>890</v>
      </c>
      <c r="K30" s="47" t="s">
        <v>80</v>
      </c>
    </row>
    <row r="31" spans="1:11" ht="24.75" customHeight="1">
      <c r="A31" s="205"/>
      <c r="B31" s="10">
        <v>21</v>
      </c>
      <c r="C31" s="12">
        <v>666</v>
      </c>
      <c r="D31" s="49"/>
      <c r="E31" s="52"/>
      <c r="F31" s="53"/>
      <c r="G31" s="46">
        <v>520</v>
      </c>
      <c r="H31" s="55">
        <f t="shared" si="2"/>
        <v>520</v>
      </c>
      <c r="I31" s="83"/>
      <c r="J31" s="99">
        <f t="shared" si="3"/>
        <v>520</v>
      </c>
      <c r="K31" s="29" t="s">
        <v>70</v>
      </c>
    </row>
    <row r="32" spans="1:11" ht="24.75" customHeight="1">
      <c r="A32" s="205"/>
      <c r="B32" s="10">
        <v>22</v>
      </c>
      <c r="C32" s="12">
        <v>666</v>
      </c>
      <c r="D32" s="49"/>
      <c r="E32" s="52"/>
      <c r="F32" s="53"/>
      <c r="G32" s="46"/>
      <c r="H32" s="55">
        <f t="shared" si="2"/>
        <v>0</v>
      </c>
      <c r="I32" s="83">
        <v>380</v>
      </c>
      <c r="J32" s="99">
        <f t="shared" si="3"/>
        <v>380</v>
      </c>
      <c r="K32" s="29" t="s">
        <v>70</v>
      </c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1050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9460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1240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11750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2720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14470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3450</v>
      </c>
      <c r="E82" s="29"/>
      <c r="F82" s="12"/>
      <c r="G82" s="27">
        <v>1530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5840</v>
      </c>
      <c r="E83" s="29"/>
      <c r="F83" s="12"/>
      <c r="G83" s="27">
        <v>1680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6140</v>
      </c>
      <c r="E84" s="29"/>
      <c r="F84" s="12"/>
      <c r="G84" s="27">
        <v>5520</v>
      </c>
      <c r="H84" s="12"/>
      <c r="I84" s="28"/>
      <c r="J84" s="29">
        <v>3430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2760</v>
      </c>
      <c r="E85" s="29"/>
      <c r="F85" s="12"/>
      <c r="G85" s="27">
        <v>4560</v>
      </c>
      <c r="H85" s="12"/>
      <c r="I85" s="28"/>
      <c r="J85" s="29">
        <v>2800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37.71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615</v>
      </c>
      <c r="D8" s="58"/>
      <c r="E8" s="59">
        <v>290</v>
      </c>
      <c r="F8" s="60">
        <v>500</v>
      </c>
      <c r="G8" s="61"/>
      <c r="H8" s="89">
        <f aca="true" t="shared" si="0" ref="H8:H22">SUM(E8:G8)</f>
        <v>790</v>
      </c>
      <c r="I8" s="81"/>
      <c r="J8" s="97">
        <f aca="true" t="shared" si="1" ref="J8:J22">H8+I8</f>
        <v>790</v>
      </c>
      <c r="K8" s="63" t="s">
        <v>64</v>
      </c>
    </row>
    <row r="9" spans="1:11" ht="24.75" customHeight="1">
      <c r="A9" s="202"/>
      <c r="B9" s="10">
        <v>2</v>
      </c>
      <c r="C9" s="11">
        <v>666</v>
      </c>
      <c r="D9" s="48"/>
      <c r="E9" s="54"/>
      <c r="F9" s="41"/>
      <c r="G9" s="45"/>
      <c r="H9" s="55">
        <f t="shared" si="0"/>
        <v>0</v>
      </c>
      <c r="I9" s="82">
        <v>450</v>
      </c>
      <c r="J9" s="98">
        <f t="shared" si="1"/>
        <v>450</v>
      </c>
      <c r="K9" s="47" t="s">
        <v>75</v>
      </c>
    </row>
    <row r="10" spans="1:11" ht="24.75" customHeight="1">
      <c r="A10" s="202"/>
      <c r="B10" s="10">
        <v>3</v>
      </c>
      <c r="C10" s="11">
        <v>666</v>
      </c>
      <c r="D10" s="48"/>
      <c r="E10" s="54"/>
      <c r="F10" s="41">
        <v>610</v>
      </c>
      <c r="G10" s="45"/>
      <c r="H10" s="55">
        <f t="shared" si="0"/>
        <v>610</v>
      </c>
      <c r="I10" s="82"/>
      <c r="J10" s="98">
        <f t="shared" si="1"/>
        <v>610</v>
      </c>
      <c r="K10" s="47" t="s">
        <v>75</v>
      </c>
    </row>
    <row r="11" spans="1:11" ht="24.75" customHeight="1">
      <c r="A11" s="202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290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1110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1400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450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1850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K8" sqref="K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613</v>
      </c>
      <c r="D8" s="58"/>
      <c r="E8" s="59"/>
      <c r="F8" s="60">
        <v>650</v>
      </c>
      <c r="G8" s="61"/>
      <c r="H8" s="89">
        <f aca="true" t="shared" si="0" ref="H8:H22">SUM(E8:G8)</f>
        <v>650</v>
      </c>
      <c r="I8" s="81"/>
      <c r="J8" s="97">
        <f aca="true" t="shared" si="1" ref="J8:J22">H8+I8</f>
        <v>650</v>
      </c>
      <c r="K8" s="63" t="s">
        <v>75</v>
      </c>
    </row>
    <row r="9" spans="1:11" ht="24.75" customHeight="1">
      <c r="A9" s="202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202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2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650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650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650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/>
      <c r="F8" s="60">
        <v>980</v>
      </c>
      <c r="G8" s="61"/>
      <c r="H8" s="89">
        <f aca="true" t="shared" si="0" ref="H8:H22">SUM(E8:G8)</f>
        <v>980</v>
      </c>
      <c r="I8" s="81"/>
      <c r="J8" s="97">
        <f aca="true" t="shared" si="1" ref="J8:J22">H8+I8</f>
        <v>980</v>
      </c>
      <c r="K8" s="63" t="s">
        <v>66</v>
      </c>
    </row>
    <row r="9" spans="1:11" ht="24.75" customHeight="1">
      <c r="A9" s="202"/>
      <c r="B9" s="10">
        <v>2</v>
      </c>
      <c r="C9" s="11">
        <v>666</v>
      </c>
      <c r="D9" s="48"/>
      <c r="E9" s="54"/>
      <c r="F9" s="41">
        <v>950</v>
      </c>
      <c r="G9" s="45"/>
      <c r="H9" s="55">
        <f t="shared" si="0"/>
        <v>950</v>
      </c>
      <c r="I9" s="82"/>
      <c r="J9" s="98">
        <f t="shared" si="1"/>
        <v>950</v>
      </c>
      <c r="K9" s="47" t="s">
        <v>71</v>
      </c>
    </row>
    <row r="10" spans="1:11" ht="24.75" customHeight="1">
      <c r="A10" s="202"/>
      <c r="B10" s="10">
        <v>3</v>
      </c>
      <c r="C10" s="11">
        <v>614</v>
      </c>
      <c r="D10" s="48"/>
      <c r="E10" s="54"/>
      <c r="F10" s="41">
        <v>950</v>
      </c>
      <c r="G10" s="45"/>
      <c r="H10" s="55">
        <f t="shared" si="0"/>
        <v>950</v>
      </c>
      <c r="I10" s="82"/>
      <c r="J10" s="98">
        <f t="shared" si="1"/>
        <v>950</v>
      </c>
      <c r="K10" s="47" t="s">
        <v>81</v>
      </c>
    </row>
    <row r="11" spans="1:11" ht="24.75" customHeight="1">
      <c r="A11" s="202"/>
      <c r="B11" s="10">
        <v>4</v>
      </c>
      <c r="C11" s="11">
        <v>840</v>
      </c>
      <c r="D11" s="48"/>
      <c r="E11" s="54"/>
      <c r="F11" s="41"/>
      <c r="G11" s="45"/>
      <c r="H11" s="55">
        <f t="shared" si="0"/>
        <v>0</v>
      </c>
      <c r="I11" s="82">
        <v>520</v>
      </c>
      <c r="J11" s="98">
        <f t="shared" si="1"/>
        <v>520</v>
      </c>
      <c r="K11" s="47" t="s">
        <v>81</v>
      </c>
    </row>
    <row r="12" spans="1:11" ht="24.75" customHeight="1">
      <c r="A12" s="202"/>
      <c r="B12" s="10">
        <v>5</v>
      </c>
      <c r="C12" s="11">
        <v>609</v>
      </c>
      <c r="D12" s="48"/>
      <c r="E12" s="54">
        <v>370</v>
      </c>
      <c r="F12" s="41">
        <v>500</v>
      </c>
      <c r="G12" s="45">
        <v>500</v>
      </c>
      <c r="H12" s="55">
        <f t="shared" si="0"/>
        <v>1370</v>
      </c>
      <c r="I12" s="82"/>
      <c r="J12" s="98">
        <f t="shared" si="1"/>
        <v>1370</v>
      </c>
      <c r="K12" s="47" t="s">
        <v>66</v>
      </c>
    </row>
    <row r="13" spans="1:11" ht="24.75" customHeight="1">
      <c r="A13" s="202"/>
      <c r="B13" s="10">
        <v>6</v>
      </c>
      <c r="C13" s="11">
        <v>615</v>
      </c>
      <c r="D13" s="48"/>
      <c r="E13" s="54">
        <v>330</v>
      </c>
      <c r="F13" s="41">
        <v>500</v>
      </c>
      <c r="G13" s="45">
        <v>500</v>
      </c>
      <c r="H13" s="55">
        <f t="shared" si="0"/>
        <v>1330</v>
      </c>
      <c r="I13" s="82"/>
      <c r="J13" s="98">
        <f t="shared" si="1"/>
        <v>1330</v>
      </c>
      <c r="K13" s="47" t="s">
        <v>70</v>
      </c>
    </row>
    <row r="14" spans="1:11" ht="24.75" customHeight="1">
      <c r="A14" s="202"/>
      <c r="B14" s="10">
        <v>7</v>
      </c>
      <c r="C14" s="12">
        <v>876</v>
      </c>
      <c r="D14" s="49"/>
      <c r="E14" s="52"/>
      <c r="F14" s="53">
        <v>800</v>
      </c>
      <c r="G14" s="46"/>
      <c r="H14" s="55">
        <f t="shared" si="0"/>
        <v>800</v>
      </c>
      <c r="I14" s="83"/>
      <c r="J14" s="98">
        <f t="shared" si="1"/>
        <v>800</v>
      </c>
      <c r="K14" s="29" t="s">
        <v>70</v>
      </c>
    </row>
    <row r="15" spans="1:11" ht="24.75" customHeight="1">
      <c r="A15" s="202"/>
      <c r="B15" s="10">
        <v>8</v>
      </c>
      <c r="C15" s="12">
        <v>666</v>
      </c>
      <c r="D15" s="49"/>
      <c r="E15" s="52">
        <v>390</v>
      </c>
      <c r="F15" s="53">
        <v>500</v>
      </c>
      <c r="G15" s="46">
        <v>500</v>
      </c>
      <c r="H15" s="55">
        <f t="shared" si="0"/>
        <v>1390</v>
      </c>
      <c r="I15" s="83"/>
      <c r="J15" s="98">
        <f t="shared" si="1"/>
        <v>1390</v>
      </c>
      <c r="K15" s="29" t="s">
        <v>71</v>
      </c>
    </row>
    <row r="16" spans="1:11" ht="24.75" customHeight="1">
      <c r="A16" s="202"/>
      <c r="B16" s="10">
        <v>9</v>
      </c>
      <c r="C16" s="12">
        <v>613</v>
      </c>
      <c r="D16" s="49"/>
      <c r="E16" s="52"/>
      <c r="F16" s="53">
        <v>860</v>
      </c>
      <c r="G16" s="46"/>
      <c r="H16" s="55">
        <f t="shared" si="0"/>
        <v>860</v>
      </c>
      <c r="I16" s="83"/>
      <c r="J16" s="98">
        <f t="shared" si="1"/>
        <v>860</v>
      </c>
      <c r="K16" s="29" t="s">
        <v>67</v>
      </c>
    </row>
    <row r="17" spans="1:11" ht="24.75" customHeight="1">
      <c r="A17" s="202"/>
      <c r="B17" s="10">
        <v>10</v>
      </c>
      <c r="C17" s="12">
        <v>615</v>
      </c>
      <c r="D17" s="49"/>
      <c r="E17" s="52"/>
      <c r="F17" s="53">
        <v>1010</v>
      </c>
      <c r="G17" s="46"/>
      <c r="H17" s="55">
        <f t="shared" si="0"/>
        <v>1010</v>
      </c>
      <c r="I17" s="83"/>
      <c r="J17" s="98">
        <f t="shared" si="1"/>
        <v>1010</v>
      </c>
      <c r="K17" s="29" t="s">
        <v>67</v>
      </c>
    </row>
    <row r="18" spans="1:11" ht="24.75" customHeight="1">
      <c r="A18" s="202"/>
      <c r="B18" s="10">
        <v>11</v>
      </c>
      <c r="C18" s="12">
        <v>616</v>
      </c>
      <c r="D18" s="49"/>
      <c r="E18" s="52">
        <v>300</v>
      </c>
      <c r="F18" s="53">
        <v>1000</v>
      </c>
      <c r="G18" s="46"/>
      <c r="H18" s="55">
        <f t="shared" si="0"/>
        <v>1300</v>
      </c>
      <c r="I18" s="83"/>
      <c r="J18" s="98">
        <f t="shared" si="1"/>
        <v>1300</v>
      </c>
      <c r="K18" s="29" t="s">
        <v>70</v>
      </c>
    </row>
    <row r="19" spans="1:11" ht="24.75" customHeight="1">
      <c r="A19" s="202"/>
      <c r="B19" s="10">
        <v>12</v>
      </c>
      <c r="C19" s="12">
        <v>809</v>
      </c>
      <c r="D19" s="49"/>
      <c r="E19" s="52"/>
      <c r="F19" s="53">
        <v>500</v>
      </c>
      <c r="G19" s="46">
        <v>550</v>
      </c>
      <c r="H19" s="55">
        <f t="shared" si="0"/>
        <v>1050</v>
      </c>
      <c r="I19" s="83"/>
      <c r="J19" s="98">
        <f t="shared" si="1"/>
        <v>1050</v>
      </c>
      <c r="K19" s="29" t="s">
        <v>81</v>
      </c>
    </row>
    <row r="20" spans="1:11" ht="24.75" customHeight="1">
      <c r="A20" s="202"/>
      <c r="B20" s="10">
        <v>13</v>
      </c>
      <c r="C20" s="12">
        <v>615</v>
      </c>
      <c r="D20" s="49"/>
      <c r="E20" s="52"/>
      <c r="F20" s="53">
        <v>580</v>
      </c>
      <c r="G20" s="46"/>
      <c r="H20" s="55">
        <f t="shared" si="0"/>
        <v>580</v>
      </c>
      <c r="I20" s="83"/>
      <c r="J20" s="98">
        <f t="shared" si="1"/>
        <v>580</v>
      </c>
      <c r="K20" s="29" t="s">
        <v>67</v>
      </c>
    </row>
    <row r="21" spans="1:11" ht="24.75" customHeight="1">
      <c r="A21" s="202"/>
      <c r="B21" s="10">
        <v>14</v>
      </c>
      <c r="C21" s="12">
        <v>616</v>
      </c>
      <c r="D21" s="49"/>
      <c r="E21" s="52"/>
      <c r="F21" s="53">
        <v>890</v>
      </c>
      <c r="G21" s="46"/>
      <c r="H21" s="55">
        <f t="shared" si="0"/>
        <v>890</v>
      </c>
      <c r="I21" s="83"/>
      <c r="J21" s="98">
        <f t="shared" si="1"/>
        <v>890</v>
      </c>
      <c r="K21" s="29" t="s">
        <v>70</v>
      </c>
    </row>
    <row r="22" spans="1:11" ht="24.75" customHeight="1" thickBot="1">
      <c r="A22" s="203"/>
      <c r="B22" s="39">
        <v>15</v>
      </c>
      <c r="C22" s="44">
        <v>616</v>
      </c>
      <c r="D22" s="51"/>
      <c r="E22" s="64"/>
      <c r="F22" s="65">
        <v>740</v>
      </c>
      <c r="G22" s="66"/>
      <c r="H22" s="62">
        <f t="shared" si="0"/>
        <v>740</v>
      </c>
      <c r="I22" s="84"/>
      <c r="J22" s="98">
        <f t="shared" si="1"/>
        <v>740</v>
      </c>
      <c r="K22" s="56" t="s">
        <v>81</v>
      </c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876</v>
      </c>
      <c r="D39" s="50"/>
      <c r="E39" s="67">
        <v>310</v>
      </c>
      <c r="F39" s="68">
        <v>500</v>
      </c>
      <c r="G39" s="69">
        <v>500</v>
      </c>
      <c r="H39" s="70">
        <f aca="true" t="shared" si="4" ref="H39:H48">SUM(E39:G39)</f>
        <v>1310</v>
      </c>
      <c r="I39" s="85"/>
      <c r="J39" s="100">
        <f aca="true" t="shared" si="5" ref="J39:J48">H39+I39</f>
        <v>1310</v>
      </c>
      <c r="K39" s="71" t="s">
        <v>70</v>
      </c>
    </row>
    <row r="40" spans="1:11" ht="24.75" customHeight="1">
      <c r="A40" s="205"/>
      <c r="B40" s="39">
        <v>27</v>
      </c>
      <c r="C40" s="12">
        <v>809</v>
      </c>
      <c r="D40" s="49"/>
      <c r="E40" s="52"/>
      <c r="F40" s="53"/>
      <c r="G40" s="46"/>
      <c r="H40" s="70">
        <f t="shared" si="4"/>
        <v>0</v>
      </c>
      <c r="I40" s="83">
        <v>1190</v>
      </c>
      <c r="J40" s="100">
        <f t="shared" si="5"/>
        <v>1190</v>
      </c>
      <c r="K40" s="29"/>
    </row>
    <row r="41" spans="1:11" ht="24.75" customHeight="1">
      <c r="A41" s="205"/>
      <c r="B41" s="10">
        <v>28</v>
      </c>
      <c r="C41" s="12">
        <v>616</v>
      </c>
      <c r="D41" s="49"/>
      <c r="E41" s="52">
        <v>110</v>
      </c>
      <c r="F41" s="53">
        <v>500</v>
      </c>
      <c r="G41" s="46">
        <v>500</v>
      </c>
      <c r="H41" s="70">
        <f t="shared" si="4"/>
        <v>1110</v>
      </c>
      <c r="I41" s="83"/>
      <c r="J41" s="100">
        <f t="shared" si="5"/>
        <v>1110</v>
      </c>
      <c r="K41" s="29" t="s">
        <v>81</v>
      </c>
    </row>
    <row r="42" spans="1:11" ht="24.75" customHeight="1">
      <c r="A42" s="205"/>
      <c r="B42" s="10">
        <v>29</v>
      </c>
      <c r="C42" s="12">
        <v>876</v>
      </c>
      <c r="D42" s="49"/>
      <c r="E42" s="52"/>
      <c r="F42" s="53">
        <v>800</v>
      </c>
      <c r="G42" s="46"/>
      <c r="H42" s="70">
        <f t="shared" si="4"/>
        <v>800</v>
      </c>
      <c r="I42" s="83"/>
      <c r="J42" s="100">
        <f t="shared" si="5"/>
        <v>800</v>
      </c>
      <c r="K42" s="29" t="s">
        <v>70</v>
      </c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1810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12560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3050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17420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1710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19130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5850</v>
      </c>
      <c r="E82" s="29"/>
      <c r="F82" s="12"/>
      <c r="G82" s="27">
        <v>6490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2930</v>
      </c>
      <c r="E83" s="29"/>
      <c r="F83" s="12"/>
      <c r="G83" s="27">
        <v>4030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4400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4590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28.29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120</v>
      </c>
      <c r="J8" s="97">
        <f aca="true" t="shared" si="1" ref="J8:J22">H8+I8</f>
        <v>120</v>
      </c>
      <c r="K8" s="63" t="s">
        <v>66</v>
      </c>
    </row>
    <row r="9" spans="1:11" ht="24.75" customHeight="1">
      <c r="A9" s="202"/>
      <c r="B9" s="10">
        <v>2</v>
      </c>
      <c r="C9" s="11">
        <v>613</v>
      </c>
      <c r="D9" s="48"/>
      <c r="E9" s="54"/>
      <c r="F9" s="41">
        <v>990</v>
      </c>
      <c r="G9" s="45"/>
      <c r="H9" s="55">
        <f t="shared" si="0"/>
        <v>990</v>
      </c>
      <c r="I9" s="82"/>
      <c r="J9" s="98">
        <f t="shared" si="1"/>
        <v>990</v>
      </c>
      <c r="K9" s="47" t="s">
        <v>67</v>
      </c>
    </row>
    <row r="10" spans="1:11" ht="24.75" customHeight="1">
      <c r="A10" s="202"/>
      <c r="B10" s="10">
        <v>3</v>
      </c>
      <c r="C10" s="11">
        <v>666</v>
      </c>
      <c r="D10" s="48"/>
      <c r="E10" s="54">
        <v>680</v>
      </c>
      <c r="F10" s="41">
        <v>500</v>
      </c>
      <c r="G10" s="45">
        <v>500</v>
      </c>
      <c r="H10" s="55">
        <f t="shared" si="0"/>
        <v>1680</v>
      </c>
      <c r="I10" s="82"/>
      <c r="J10" s="98">
        <f t="shared" si="1"/>
        <v>1680</v>
      </c>
      <c r="K10" s="47" t="s">
        <v>71</v>
      </c>
    </row>
    <row r="11" spans="1:11" ht="24.75" customHeight="1">
      <c r="A11" s="202"/>
      <c r="B11" s="10">
        <v>4</v>
      </c>
      <c r="C11" s="11">
        <v>614</v>
      </c>
      <c r="D11" s="48"/>
      <c r="E11" s="54">
        <v>170</v>
      </c>
      <c r="F11" s="41">
        <v>500</v>
      </c>
      <c r="G11" s="45">
        <v>500</v>
      </c>
      <c r="H11" s="55">
        <f t="shared" si="0"/>
        <v>1170</v>
      </c>
      <c r="I11" s="82"/>
      <c r="J11" s="98">
        <f t="shared" si="1"/>
        <v>1170</v>
      </c>
      <c r="K11" s="47" t="s">
        <v>81</v>
      </c>
    </row>
    <row r="12" spans="1:11" ht="24.75" customHeight="1">
      <c r="A12" s="202"/>
      <c r="B12" s="10">
        <v>5</v>
      </c>
      <c r="C12" s="11">
        <v>615</v>
      </c>
      <c r="D12" s="48"/>
      <c r="E12" s="54"/>
      <c r="F12" s="41">
        <v>610</v>
      </c>
      <c r="G12" s="45"/>
      <c r="H12" s="55">
        <f t="shared" si="0"/>
        <v>610</v>
      </c>
      <c r="I12" s="82"/>
      <c r="J12" s="98">
        <f t="shared" si="1"/>
        <v>610</v>
      </c>
      <c r="K12" s="47" t="s">
        <v>68</v>
      </c>
    </row>
    <row r="13" spans="1:11" ht="24.75" customHeight="1">
      <c r="A13" s="202"/>
      <c r="B13" s="10">
        <v>6</v>
      </c>
      <c r="C13" s="11">
        <v>812</v>
      </c>
      <c r="D13" s="48"/>
      <c r="E13" s="54">
        <v>230</v>
      </c>
      <c r="F13" s="41">
        <v>1000</v>
      </c>
      <c r="G13" s="45">
        <v>1000</v>
      </c>
      <c r="H13" s="55">
        <f t="shared" si="0"/>
        <v>2230</v>
      </c>
      <c r="I13" s="82"/>
      <c r="J13" s="98">
        <f t="shared" si="1"/>
        <v>2230</v>
      </c>
      <c r="K13" s="47"/>
    </row>
    <row r="14" spans="1:11" ht="24.75" customHeight="1">
      <c r="A14" s="202"/>
      <c r="B14" s="10">
        <v>7</v>
      </c>
      <c r="C14" s="12">
        <v>876</v>
      </c>
      <c r="D14" s="49"/>
      <c r="E14" s="52"/>
      <c r="F14" s="53">
        <v>1020</v>
      </c>
      <c r="G14" s="46"/>
      <c r="H14" s="55">
        <f t="shared" si="0"/>
        <v>1020</v>
      </c>
      <c r="I14" s="83"/>
      <c r="J14" s="98">
        <f t="shared" si="1"/>
        <v>1020</v>
      </c>
      <c r="K14" s="29" t="s">
        <v>70</v>
      </c>
    </row>
    <row r="15" spans="1:11" ht="24.75" customHeight="1">
      <c r="A15" s="202"/>
      <c r="B15" s="10">
        <v>8</v>
      </c>
      <c r="C15" s="12">
        <v>572</v>
      </c>
      <c r="D15" s="49"/>
      <c r="E15" s="52">
        <v>330</v>
      </c>
      <c r="F15" s="53">
        <v>1000</v>
      </c>
      <c r="G15" s="46">
        <v>500</v>
      </c>
      <c r="H15" s="55">
        <f t="shared" si="0"/>
        <v>1830</v>
      </c>
      <c r="I15" s="83"/>
      <c r="J15" s="98">
        <f t="shared" si="1"/>
        <v>1830</v>
      </c>
      <c r="K15" s="29" t="s">
        <v>70</v>
      </c>
    </row>
    <row r="16" spans="1:11" ht="24.75" customHeight="1">
      <c r="A16" s="202"/>
      <c r="B16" s="10">
        <v>9</v>
      </c>
      <c r="C16" s="12">
        <v>666</v>
      </c>
      <c r="D16" s="49"/>
      <c r="E16" s="52"/>
      <c r="F16" s="53">
        <v>880</v>
      </c>
      <c r="G16" s="46"/>
      <c r="H16" s="55">
        <f t="shared" si="0"/>
        <v>880</v>
      </c>
      <c r="I16" s="83"/>
      <c r="J16" s="98">
        <f t="shared" si="1"/>
        <v>880</v>
      </c>
      <c r="K16" s="29" t="s">
        <v>71</v>
      </c>
    </row>
    <row r="17" spans="1:11" ht="24.75" customHeight="1">
      <c r="A17" s="202"/>
      <c r="B17" s="10">
        <v>10</v>
      </c>
      <c r="C17" s="12">
        <v>609</v>
      </c>
      <c r="D17" s="49"/>
      <c r="E17" s="52"/>
      <c r="F17" s="53">
        <v>540</v>
      </c>
      <c r="G17" s="46"/>
      <c r="H17" s="55">
        <f t="shared" si="0"/>
        <v>540</v>
      </c>
      <c r="I17" s="83"/>
      <c r="J17" s="98">
        <f t="shared" si="1"/>
        <v>540</v>
      </c>
      <c r="K17" s="29" t="s">
        <v>66</v>
      </c>
    </row>
    <row r="18" spans="1:11" ht="24.75" customHeight="1">
      <c r="A18" s="202"/>
      <c r="B18" s="10">
        <v>11</v>
      </c>
      <c r="C18" s="12">
        <v>615</v>
      </c>
      <c r="D18" s="49"/>
      <c r="E18" s="52"/>
      <c r="F18" s="53"/>
      <c r="G18" s="46"/>
      <c r="H18" s="55">
        <f t="shared" si="0"/>
        <v>0</v>
      </c>
      <c r="I18" s="83">
        <v>270</v>
      </c>
      <c r="J18" s="98">
        <f t="shared" si="1"/>
        <v>270</v>
      </c>
      <c r="K18" s="29" t="s">
        <v>68</v>
      </c>
    </row>
    <row r="19" spans="1:11" ht="24.75" customHeight="1">
      <c r="A19" s="202"/>
      <c r="B19" s="10">
        <v>12</v>
      </c>
      <c r="C19" s="12">
        <v>613</v>
      </c>
      <c r="D19" s="49"/>
      <c r="E19" s="52"/>
      <c r="F19" s="53">
        <v>560</v>
      </c>
      <c r="G19" s="46"/>
      <c r="H19" s="55">
        <f t="shared" si="0"/>
        <v>560</v>
      </c>
      <c r="I19" s="83"/>
      <c r="J19" s="98">
        <f t="shared" si="1"/>
        <v>560</v>
      </c>
      <c r="K19" s="29" t="s">
        <v>67</v>
      </c>
    </row>
    <row r="20" spans="1:11" ht="24.75" customHeight="1">
      <c r="A20" s="202"/>
      <c r="B20" s="10">
        <v>13</v>
      </c>
      <c r="C20" s="12">
        <v>370</v>
      </c>
      <c r="D20" s="49"/>
      <c r="E20" s="52"/>
      <c r="F20" s="53"/>
      <c r="G20" s="46"/>
      <c r="H20" s="55">
        <f t="shared" si="0"/>
        <v>0</v>
      </c>
      <c r="I20" s="83">
        <v>630</v>
      </c>
      <c r="J20" s="98">
        <f t="shared" si="1"/>
        <v>630</v>
      </c>
      <c r="K20" s="29"/>
    </row>
    <row r="21" spans="1:11" ht="24.75" customHeight="1">
      <c r="A21" s="202"/>
      <c r="B21" s="10">
        <v>14</v>
      </c>
      <c r="C21" s="12">
        <v>615</v>
      </c>
      <c r="D21" s="49"/>
      <c r="E21" s="52"/>
      <c r="F21" s="53">
        <v>860</v>
      </c>
      <c r="G21" s="46"/>
      <c r="H21" s="55">
        <f t="shared" si="0"/>
        <v>860</v>
      </c>
      <c r="I21" s="83"/>
      <c r="J21" s="98">
        <f t="shared" si="1"/>
        <v>860</v>
      </c>
      <c r="K21" s="29" t="s">
        <v>67</v>
      </c>
    </row>
    <row r="22" spans="1:11" ht="24.75" customHeight="1" thickBot="1">
      <c r="A22" s="203"/>
      <c r="B22" s="39">
        <v>15</v>
      </c>
      <c r="C22" s="44">
        <v>616</v>
      </c>
      <c r="D22" s="51"/>
      <c r="E22" s="64"/>
      <c r="F22" s="65">
        <v>720</v>
      </c>
      <c r="G22" s="66"/>
      <c r="H22" s="62">
        <f t="shared" si="0"/>
        <v>720</v>
      </c>
      <c r="I22" s="84"/>
      <c r="J22" s="98">
        <f t="shared" si="1"/>
        <v>720</v>
      </c>
      <c r="K22" s="56" t="s">
        <v>70</v>
      </c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616</v>
      </c>
      <c r="D26" s="48"/>
      <c r="E26" s="54">
        <v>450</v>
      </c>
      <c r="F26" s="41">
        <v>500</v>
      </c>
      <c r="G26" s="45">
        <v>500</v>
      </c>
      <c r="H26" s="55">
        <f aca="true" t="shared" si="2" ref="H26:H35">SUM(E26:G26)</f>
        <v>1450</v>
      </c>
      <c r="I26" s="82"/>
      <c r="J26" s="99">
        <f aca="true" t="shared" si="3" ref="J26:J35">H26+I26</f>
        <v>1450</v>
      </c>
      <c r="K26" s="47" t="s">
        <v>70</v>
      </c>
    </row>
    <row r="27" spans="1:11" ht="24.75" customHeight="1">
      <c r="A27" s="205"/>
      <c r="B27" s="39">
        <v>17</v>
      </c>
      <c r="C27" s="11">
        <v>876</v>
      </c>
      <c r="D27" s="48"/>
      <c r="E27" s="54">
        <v>460</v>
      </c>
      <c r="F27" s="41">
        <v>700</v>
      </c>
      <c r="G27" s="45">
        <v>300</v>
      </c>
      <c r="H27" s="55">
        <f t="shared" si="2"/>
        <v>1460</v>
      </c>
      <c r="I27" s="82"/>
      <c r="J27" s="99">
        <f t="shared" si="3"/>
        <v>1460</v>
      </c>
      <c r="K27" s="47" t="s">
        <v>70</v>
      </c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666</v>
      </c>
      <c r="D39" s="50"/>
      <c r="E39" s="67">
        <v>440</v>
      </c>
      <c r="F39" s="68">
        <v>500</v>
      </c>
      <c r="G39" s="69">
        <v>500</v>
      </c>
      <c r="H39" s="70">
        <f aca="true" t="shared" si="4" ref="H39:H48">SUM(E39:G39)</f>
        <v>1440</v>
      </c>
      <c r="I39" s="85"/>
      <c r="J39" s="100">
        <f aca="true" t="shared" si="5" ref="J39:J48">H39+I39</f>
        <v>1440</v>
      </c>
      <c r="K39" s="71" t="s">
        <v>81</v>
      </c>
    </row>
    <row r="40" spans="1:11" ht="24.75" customHeight="1">
      <c r="A40" s="205"/>
      <c r="B40" s="39">
        <v>27</v>
      </c>
      <c r="C40" s="12">
        <v>463</v>
      </c>
      <c r="D40" s="49"/>
      <c r="E40" s="52"/>
      <c r="F40" s="53">
        <v>750</v>
      </c>
      <c r="G40" s="46"/>
      <c r="H40" s="70">
        <f t="shared" si="4"/>
        <v>750</v>
      </c>
      <c r="I40" s="83"/>
      <c r="J40" s="100">
        <f t="shared" si="5"/>
        <v>750</v>
      </c>
      <c r="K40" s="29" t="s">
        <v>81</v>
      </c>
    </row>
    <row r="41" spans="1:11" ht="24.75" customHeight="1">
      <c r="A41" s="205"/>
      <c r="B41" s="10">
        <v>28</v>
      </c>
      <c r="C41" s="12">
        <v>812</v>
      </c>
      <c r="D41" s="49"/>
      <c r="E41" s="52">
        <v>320</v>
      </c>
      <c r="F41" s="53">
        <v>700</v>
      </c>
      <c r="G41" s="46">
        <v>300</v>
      </c>
      <c r="H41" s="70">
        <f t="shared" si="4"/>
        <v>1320</v>
      </c>
      <c r="I41" s="83"/>
      <c r="J41" s="100">
        <f t="shared" si="5"/>
        <v>1320</v>
      </c>
      <c r="K41" s="29" t="s">
        <v>74</v>
      </c>
    </row>
    <row r="42" spans="1:11" ht="24.75" customHeight="1">
      <c r="A42" s="205"/>
      <c r="B42" s="10">
        <v>29</v>
      </c>
      <c r="C42" s="12">
        <v>876</v>
      </c>
      <c r="D42" s="49"/>
      <c r="E42" s="52">
        <v>130</v>
      </c>
      <c r="F42" s="53">
        <v>500</v>
      </c>
      <c r="G42" s="46">
        <v>500</v>
      </c>
      <c r="H42" s="70">
        <f t="shared" si="4"/>
        <v>1130</v>
      </c>
      <c r="I42" s="83"/>
      <c r="J42" s="100">
        <f t="shared" si="5"/>
        <v>1130</v>
      </c>
      <c r="K42" s="29" t="s">
        <v>70</v>
      </c>
    </row>
    <row r="43" spans="1:11" ht="24.75" customHeight="1">
      <c r="A43" s="205"/>
      <c r="B43" s="10">
        <v>30</v>
      </c>
      <c r="C43" s="12">
        <v>666</v>
      </c>
      <c r="D43" s="49"/>
      <c r="E43" s="52">
        <v>570</v>
      </c>
      <c r="F43" s="53">
        <v>1000</v>
      </c>
      <c r="G43" s="46">
        <v>300</v>
      </c>
      <c r="H43" s="70">
        <f t="shared" si="4"/>
        <v>1870</v>
      </c>
      <c r="I43" s="83"/>
      <c r="J43" s="100">
        <f t="shared" si="5"/>
        <v>1870</v>
      </c>
      <c r="K43" s="29" t="s">
        <v>81</v>
      </c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3780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13830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4900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22510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1020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23530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6030</v>
      </c>
      <c r="E82" s="29"/>
      <c r="F82" s="12"/>
      <c r="G82" s="27">
        <v>4600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5900</v>
      </c>
      <c r="E83" s="29"/>
      <c r="F83" s="12"/>
      <c r="G83" s="27">
        <v>4440</v>
      </c>
      <c r="H83" s="12"/>
      <c r="I83" s="28"/>
      <c r="J83" s="29">
        <v>6230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4340</v>
      </c>
      <c r="E84" s="29"/>
      <c r="F84" s="12"/>
      <c r="G84" s="27">
        <v>4240</v>
      </c>
      <c r="H84" s="12"/>
      <c r="I84" s="28"/>
      <c r="J84" s="29">
        <v>5840</v>
      </c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5890</v>
      </c>
      <c r="E85" s="29"/>
      <c r="F85" s="12"/>
      <c r="G85" s="27">
        <v>6090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53.6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28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G104" sqref="G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463</v>
      </c>
      <c r="D8" s="58"/>
      <c r="E8" s="59"/>
      <c r="F8" s="60"/>
      <c r="G8" s="61"/>
      <c r="H8" s="89">
        <f aca="true" t="shared" si="0" ref="H8:H22">SUM(E8:G8)</f>
        <v>0</v>
      </c>
      <c r="I8" s="81">
        <v>250</v>
      </c>
      <c r="J8" s="97">
        <f aca="true" t="shared" si="1" ref="J8:J22">H8+I8</f>
        <v>250</v>
      </c>
      <c r="K8" s="63" t="s">
        <v>68</v>
      </c>
    </row>
    <row r="9" spans="1:11" ht="24.75" customHeight="1">
      <c r="A9" s="202"/>
      <c r="B9" s="10">
        <v>2</v>
      </c>
      <c r="C9" s="11">
        <v>609</v>
      </c>
      <c r="D9" s="48"/>
      <c r="E9" s="54">
        <v>290</v>
      </c>
      <c r="F9" s="41">
        <v>500</v>
      </c>
      <c r="G9" s="45">
        <v>500</v>
      </c>
      <c r="H9" s="55">
        <f t="shared" si="0"/>
        <v>1290</v>
      </c>
      <c r="I9" s="82"/>
      <c r="J9" s="98">
        <f t="shared" si="1"/>
        <v>1290</v>
      </c>
      <c r="K9" s="47" t="s">
        <v>66</v>
      </c>
    </row>
    <row r="10" spans="1:11" ht="24.75" customHeight="1">
      <c r="A10" s="202"/>
      <c r="B10" s="10">
        <v>3</v>
      </c>
      <c r="C10" s="11">
        <v>876</v>
      </c>
      <c r="D10" s="48"/>
      <c r="E10" s="54">
        <v>150</v>
      </c>
      <c r="F10" s="41">
        <v>500</v>
      </c>
      <c r="G10" s="45">
        <v>500</v>
      </c>
      <c r="H10" s="55">
        <f t="shared" si="0"/>
        <v>1150</v>
      </c>
      <c r="I10" s="82"/>
      <c r="J10" s="98">
        <f t="shared" si="1"/>
        <v>1150</v>
      </c>
      <c r="K10" s="47" t="s">
        <v>67</v>
      </c>
    </row>
    <row r="11" spans="1:11" ht="24.75" customHeight="1">
      <c r="A11" s="202"/>
      <c r="B11" s="10">
        <v>4</v>
      </c>
      <c r="C11" s="11">
        <v>666</v>
      </c>
      <c r="D11" s="48"/>
      <c r="E11" s="54">
        <v>270</v>
      </c>
      <c r="F11" s="41">
        <v>500</v>
      </c>
      <c r="G11" s="45">
        <v>500</v>
      </c>
      <c r="H11" s="55">
        <f t="shared" si="0"/>
        <v>1270</v>
      </c>
      <c r="I11" s="82"/>
      <c r="J11" s="98">
        <f t="shared" si="1"/>
        <v>1270</v>
      </c>
      <c r="K11" s="47" t="s">
        <v>81</v>
      </c>
    </row>
    <row r="12" spans="1:11" ht="24.75" customHeight="1">
      <c r="A12" s="202"/>
      <c r="B12" s="10">
        <v>5</v>
      </c>
      <c r="C12" s="11">
        <v>613</v>
      </c>
      <c r="D12" s="48"/>
      <c r="E12" s="54"/>
      <c r="F12" s="41">
        <v>500</v>
      </c>
      <c r="G12" s="45"/>
      <c r="H12" s="55">
        <f t="shared" si="0"/>
        <v>500</v>
      </c>
      <c r="I12" s="82">
        <v>280</v>
      </c>
      <c r="J12" s="98">
        <f t="shared" si="1"/>
        <v>780</v>
      </c>
      <c r="K12" s="47" t="s">
        <v>70</v>
      </c>
    </row>
    <row r="13" spans="1:11" ht="24.75" customHeight="1">
      <c r="A13" s="202"/>
      <c r="B13" s="10">
        <v>6</v>
      </c>
      <c r="C13" s="11">
        <v>614</v>
      </c>
      <c r="D13" s="48"/>
      <c r="E13" s="54">
        <v>500</v>
      </c>
      <c r="F13" s="41">
        <v>1000</v>
      </c>
      <c r="G13" s="45">
        <v>200</v>
      </c>
      <c r="H13" s="55">
        <f t="shared" si="0"/>
        <v>1700</v>
      </c>
      <c r="I13" s="82"/>
      <c r="J13" s="98">
        <f t="shared" si="1"/>
        <v>1700</v>
      </c>
      <c r="K13" s="47" t="s">
        <v>71</v>
      </c>
    </row>
    <row r="14" spans="1:11" ht="24.75" customHeight="1">
      <c r="A14" s="202"/>
      <c r="B14" s="10">
        <v>7</v>
      </c>
      <c r="C14" s="12">
        <v>609</v>
      </c>
      <c r="D14" s="49"/>
      <c r="E14" s="52">
        <v>150</v>
      </c>
      <c r="F14" s="53">
        <v>500</v>
      </c>
      <c r="G14" s="46">
        <v>500</v>
      </c>
      <c r="H14" s="55">
        <f t="shared" si="0"/>
        <v>1150</v>
      </c>
      <c r="I14" s="83"/>
      <c r="J14" s="98">
        <f t="shared" si="1"/>
        <v>1150</v>
      </c>
      <c r="K14" s="29" t="s">
        <v>66</v>
      </c>
    </row>
    <row r="15" spans="1:11" ht="24.75" customHeight="1">
      <c r="A15" s="202"/>
      <c r="B15" s="10">
        <v>8</v>
      </c>
      <c r="C15" s="12">
        <v>875</v>
      </c>
      <c r="D15" s="49"/>
      <c r="E15" s="52"/>
      <c r="F15" s="53"/>
      <c r="G15" s="46"/>
      <c r="H15" s="55">
        <f t="shared" si="0"/>
        <v>0</v>
      </c>
      <c r="I15" s="83">
        <v>410</v>
      </c>
      <c r="J15" s="98">
        <f t="shared" si="1"/>
        <v>410</v>
      </c>
      <c r="K15" s="29"/>
    </row>
    <row r="16" spans="1:11" ht="24.75" customHeight="1">
      <c r="A16" s="202"/>
      <c r="B16" s="10">
        <v>9</v>
      </c>
      <c r="C16" s="12">
        <v>463</v>
      </c>
      <c r="D16" s="49"/>
      <c r="E16" s="52">
        <v>250</v>
      </c>
      <c r="F16" s="53">
        <v>700</v>
      </c>
      <c r="G16" s="46">
        <v>300</v>
      </c>
      <c r="H16" s="55">
        <f t="shared" si="0"/>
        <v>1250</v>
      </c>
      <c r="I16" s="83"/>
      <c r="J16" s="98">
        <f t="shared" si="1"/>
        <v>1250</v>
      </c>
      <c r="K16" s="29" t="s">
        <v>68</v>
      </c>
    </row>
    <row r="17" spans="1:11" ht="24.75" customHeight="1">
      <c r="A17" s="202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450</v>
      </c>
      <c r="J17" s="98">
        <f t="shared" si="1"/>
        <v>450</v>
      </c>
      <c r="K17" s="29"/>
    </row>
    <row r="18" spans="1:11" ht="24.75" customHeight="1">
      <c r="A18" s="202"/>
      <c r="B18" s="10">
        <v>11</v>
      </c>
      <c r="C18" s="12">
        <v>876</v>
      </c>
      <c r="D18" s="49"/>
      <c r="E18" s="52"/>
      <c r="F18" s="53">
        <v>580</v>
      </c>
      <c r="G18" s="46"/>
      <c r="H18" s="55">
        <f t="shared" si="0"/>
        <v>580</v>
      </c>
      <c r="I18" s="83"/>
      <c r="J18" s="98">
        <f t="shared" si="1"/>
        <v>580</v>
      </c>
      <c r="K18" s="29" t="s">
        <v>71</v>
      </c>
    </row>
    <row r="19" spans="1:11" ht="24.75" customHeight="1">
      <c r="A19" s="202"/>
      <c r="B19" s="10">
        <v>12</v>
      </c>
      <c r="C19" s="12">
        <v>572</v>
      </c>
      <c r="D19" s="49"/>
      <c r="E19" s="52">
        <v>650</v>
      </c>
      <c r="F19" s="53">
        <v>1000</v>
      </c>
      <c r="G19" s="46"/>
      <c r="H19" s="55">
        <f t="shared" si="0"/>
        <v>1650</v>
      </c>
      <c r="I19" s="83"/>
      <c r="J19" s="98">
        <f t="shared" si="1"/>
        <v>1650</v>
      </c>
      <c r="K19" s="29" t="s">
        <v>70</v>
      </c>
    </row>
    <row r="20" spans="1:11" ht="24.75" customHeight="1">
      <c r="A20" s="202"/>
      <c r="B20" s="10">
        <v>13</v>
      </c>
      <c r="C20" s="12">
        <v>613</v>
      </c>
      <c r="D20" s="49"/>
      <c r="E20" s="52"/>
      <c r="F20" s="53">
        <v>730</v>
      </c>
      <c r="G20" s="46"/>
      <c r="H20" s="55">
        <f t="shared" si="0"/>
        <v>730</v>
      </c>
      <c r="I20" s="83"/>
      <c r="J20" s="98">
        <f t="shared" si="1"/>
        <v>730</v>
      </c>
      <c r="K20" s="29" t="s">
        <v>70</v>
      </c>
    </row>
    <row r="21" spans="1:11" ht="24.75" customHeight="1">
      <c r="A21" s="202"/>
      <c r="B21" s="10">
        <v>14</v>
      </c>
      <c r="C21" s="12">
        <v>875</v>
      </c>
      <c r="D21" s="49"/>
      <c r="E21" s="52"/>
      <c r="F21" s="53">
        <v>450</v>
      </c>
      <c r="G21" s="46"/>
      <c r="H21" s="55">
        <f t="shared" si="0"/>
        <v>450</v>
      </c>
      <c r="I21" s="83"/>
      <c r="J21" s="98">
        <f t="shared" si="1"/>
        <v>450</v>
      </c>
      <c r="K21" s="29"/>
    </row>
    <row r="22" spans="1:11" ht="24.75" customHeight="1" thickBot="1">
      <c r="A22" s="203"/>
      <c r="B22" s="39">
        <v>15</v>
      </c>
      <c r="C22" s="44">
        <v>609</v>
      </c>
      <c r="D22" s="51"/>
      <c r="E22" s="64">
        <v>160</v>
      </c>
      <c r="F22" s="65">
        <v>500</v>
      </c>
      <c r="G22" s="66">
        <v>500</v>
      </c>
      <c r="H22" s="62">
        <f t="shared" si="0"/>
        <v>1160</v>
      </c>
      <c r="I22" s="84"/>
      <c r="J22" s="98">
        <f t="shared" si="1"/>
        <v>1160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>
        <v>320</v>
      </c>
      <c r="G26" s="45"/>
      <c r="H26" s="55">
        <f aca="true" t="shared" si="2" ref="H26:H35">SUM(E26:G26)</f>
        <v>320</v>
      </c>
      <c r="I26" s="82"/>
      <c r="J26" s="99">
        <f aca="true" t="shared" si="3" ref="J26:J35">H26+I26</f>
        <v>320</v>
      </c>
      <c r="K26" s="47"/>
    </row>
    <row r="27" spans="1:11" ht="24.75" customHeight="1">
      <c r="A27" s="205"/>
      <c r="B27" s="39">
        <v>17</v>
      </c>
      <c r="C27" s="11">
        <v>616</v>
      </c>
      <c r="D27" s="48"/>
      <c r="E27" s="54">
        <v>290</v>
      </c>
      <c r="F27" s="41">
        <v>700</v>
      </c>
      <c r="G27" s="45">
        <v>300</v>
      </c>
      <c r="H27" s="55">
        <f t="shared" si="2"/>
        <v>1290</v>
      </c>
      <c r="I27" s="82"/>
      <c r="J27" s="99">
        <f t="shared" si="3"/>
        <v>1290</v>
      </c>
      <c r="K27" s="47" t="s">
        <v>70</v>
      </c>
    </row>
    <row r="28" spans="1:11" ht="24.75" customHeight="1">
      <c r="A28" s="205"/>
      <c r="B28" s="10">
        <v>18</v>
      </c>
      <c r="C28" s="12">
        <v>616</v>
      </c>
      <c r="D28" s="49"/>
      <c r="E28" s="52"/>
      <c r="F28" s="53">
        <v>1060</v>
      </c>
      <c r="G28" s="46"/>
      <c r="H28" s="55">
        <f t="shared" si="2"/>
        <v>1060</v>
      </c>
      <c r="I28" s="83"/>
      <c r="J28" s="99">
        <f t="shared" si="3"/>
        <v>1060</v>
      </c>
      <c r="K28" s="29" t="s">
        <v>70</v>
      </c>
    </row>
    <row r="29" spans="1:11" ht="24.75" customHeight="1">
      <c r="A29" s="205"/>
      <c r="B29" s="10">
        <v>19</v>
      </c>
      <c r="C29" s="12">
        <v>876</v>
      </c>
      <c r="D29" s="49"/>
      <c r="E29" s="52"/>
      <c r="F29" s="53">
        <v>880</v>
      </c>
      <c r="G29" s="46"/>
      <c r="H29" s="55">
        <f t="shared" si="2"/>
        <v>880</v>
      </c>
      <c r="I29" s="83"/>
      <c r="J29" s="99">
        <f t="shared" si="3"/>
        <v>880</v>
      </c>
      <c r="K29" s="29" t="s">
        <v>70</v>
      </c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812</v>
      </c>
      <c r="D39" s="50"/>
      <c r="E39" s="67"/>
      <c r="F39" s="68">
        <v>790</v>
      </c>
      <c r="G39" s="69"/>
      <c r="H39" s="70">
        <f aca="true" t="shared" si="4" ref="H39:H48">SUM(E39:G39)</f>
        <v>790</v>
      </c>
      <c r="I39" s="85"/>
      <c r="J39" s="100">
        <f aca="true" t="shared" si="5" ref="J39:J48">H39+I39</f>
        <v>790</v>
      </c>
      <c r="K39" s="71"/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720</v>
      </c>
      <c r="G40" s="46"/>
      <c r="H40" s="70">
        <f t="shared" si="4"/>
        <v>720</v>
      </c>
      <c r="I40" s="83"/>
      <c r="J40" s="100">
        <f t="shared" si="5"/>
        <v>720</v>
      </c>
      <c r="K40" s="29"/>
    </row>
    <row r="41" spans="1:11" ht="24.75" customHeight="1">
      <c r="A41" s="205"/>
      <c r="B41" s="10">
        <v>28</v>
      </c>
      <c r="C41" s="12">
        <v>876</v>
      </c>
      <c r="D41" s="49"/>
      <c r="E41" s="52"/>
      <c r="F41" s="53">
        <v>760</v>
      </c>
      <c r="G41" s="46"/>
      <c r="H41" s="70">
        <f t="shared" si="4"/>
        <v>760</v>
      </c>
      <c r="I41" s="83"/>
      <c r="J41" s="100">
        <f t="shared" si="5"/>
        <v>760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2710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12690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3300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18700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1390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20090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2830</v>
      </c>
      <c r="E82" s="29"/>
      <c r="F82" s="12"/>
      <c r="G82" s="27">
        <v>3900</v>
      </c>
      <c r="H82" s="12"/>
      <c r="I82" s="28"/>
      <c r="J82" s="29">
        <v>4330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4420</v>
      </c>
      <c r="E83" s="29"/>
      <c r="F83" s="12"/>
      <c r="G83" s="27">
        <v>3840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4590</v>
      </c>
      <c r="E84" s="29"/>
      <c r="F84" s="12"/>
      <c r="G84" s="27">
        <v>4290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6440</v>
      </c>
      <c r="E85" s="29"/>
      <c r="F85" s="12"/>
      <c r="G85" s="27">
        <v>4900</v>
      </c>
      <c r="H85" s="12"/>
      <c r="I85" s="28"/>
      <c r="J85" s="29">
        <v>4380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43.92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17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600</v>
      </c>
      <c r="G8" s="61"/>
      <c r="H8" s="89">
        <f aca="true" t="shared" si="0" ref="H8:H22">SUM(E8:G8)</f>
        <v>600</v>
      </c>
      <c r="I8" s="81"/>
      <c r="J8" s="97">
        <f aca="true" t="shared" si="1" ref="J8:J22">H8+I8</f>
        <v>600</v>
      </c>
      <c r="K8" s="63" t="s">
        <v>64</v>
      </c>
    </row>
    <row r="9" spans="1:11" ht="24.75" customHeight="1">
      <c r="A9" s="202"/>
      <c r="B9" s="10">
        <v>2</v>
      </c>
      <c r="C9" s="11">
        <v>463</v>
      </c>
      <c r="D9" s="48"/>
      <c r="E9" s="54"/>
      <c r="F9" s="41">
        <v>490</v>
      </c>
      <c r="G9" s="45"/>
      <c r="H9" s="55">
        <f t="shared" si="0"/>
        <v>490</v>
      </c>
      <c r="I9" s="82"/>
      <c r="J9" s="98">
        <f t="shared" si="1"/>
        <v>490</v>
      </c>
      <c r="K9" s="47" t="s">
        <v>68</v>
      </c>
    </row>
    <row r="10" spans="1:11" ht="24.75" customHeight="1">
      <c r="A10" s="202"/>
      <c r="B10" s="10">
        <v>3</v>
      </c>
      <c r="C10" s="11">
        <v>876</v>
      </c>
      <c r="D10" s="48"/>
      <c r="E10" s="54">
        <v>440</v>
      </c>
      <c r="F10" s="41">
        <v>800</v>
      </c>
      <c r="G10" s="45">
        <v>200</v>
      </c>
      <c r="H10" s="55">
        <f t="shared" si="0"/>
        <v>1440</v>
      </c>
      <c r="I10" s="82"/>
      <c r="J10" s="98">
        <f t="shared" si="1"/>
        <v>1440</v>
      </c>
      <c r="K10" s="47" t="s">
        <v>67</v>
      </c>
    </row>
    <row r="11" spans="1:11" ht="24.75" customHeight="1">
      <c r="A11" s="202"/>
      <c r="B11" s="10">
        <v>4</v>
      </c>
      <c r="C11" s="11">
        <v>609</v>
      </c>
      <c r="D11" s="48"/>
      <c r="E11" s="54">
        <v>500</v>
      </c>
      <c r="F11" s="41">
        <v>1000</v>
      </c>
      <c r="G11" s="45"/>
      <c r="H11" s="55">
        <f t="shared" si="0"/>
        <v>1500</v>
      </c>
      <c r="I11" s="82"/>
      <c r="J11" s="98">
        <f t="shared" si="1"/>
        <v>1500</v>
      </c>
      <c r="K11" s="47" t="s">
        <v>69</v>
      </c>
    </row>
    <row r="12" spans="1:11" ht="24.75" customHeight="1">
      <c r="A12" s="202"/>
      <c r="B12" s="10">
        <v>5</v>
      </c>
      <c r="C12" s="11">
        <v>594</v>
      </c>
      <c r="D12" s="48"/>
      <c r="E12" s="54">
        <v>650</v>
      </c>
      <c r="F12" s="41">
        <v>1500</v>
      </c>
      <c r="G12" s="45">
        <v>500</v>
      </c>
      <c r="H12" s="55">
        <f t="shared" si="0"/>
        <v>2650</v>
      </c>
      <c r="I12" s="82"/>
      <c r="J12" s="98">
        <f t="shared" si="1"/>
        <v>2650</v>
      </c>
      <c r="K12" s="47" t="s">
        <v>69</v>
      </c>
    </row>
    <row r="13" spans="1:11" ht="24.75" customHeight="1">
      <c r="A13" s="202"/>
      <c r="B13" s="10">
        <v>6</v>
      </c>
      <c r="C13" s="11">
        <v>572</v>
      </c>
      <c r="D13" s="48"/>
      <c r="E13" s="54">
        <v>420</v>
      </c>
      <c r="F13" s="41">
        <v>1000</v>
      </c>
      <c r="G13" s="45"/>
      <c r="H13" s="55">
        <f t="shared" si="0"/>
        <v>1420</v>
      </c>
      <c r="I13" s="82"/>
      <c r="J13" s="98">
        <f t="shared" si="1"/>
        <v>1420</v>
      </c>
      <c r="K13" s="47" t="s">
        <v>71</v>
      </c>
    </row>
    <row r="14" spans="1:11" ht="24.75" customHeight="1">
      <c r="A14" s="202"/>
      <c r="B14" s="10">
        <v>7</v>
      </c>
      <c r="C14" s="12">
        <v>613</v>
      </c>
      <c r="D14" s="49"/>
      <c r="E14" s="52"/>
      <c r="F14" s="53">
        <v>610</v>
      </c>
      <c r="G14" s="46"/>
      <c r="H14" s="55">
        <f t="shared" si="0"/>
        <v>610</v>
      </c>
      <c r="I14" s="83"/>
      <c r="J14" s="98">
        <f t="shared" si="1"/>
        <v>610</v>
      </c>
      <c r="K14" s="29" t="s">
        <v>66</v>
      </c>
    </row>
    <row r="15" spans="1:11" ht="24.75" customHeight="1">
      <c r="A15" s="202"/>
      <c r="B15" s="10">
        <v>8</v>
      </c>
      <c r="C15" s="12">
        <v>876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67</v>
      </c>
    </row>
    <row r="16" spans="1:11" ht="24.75" customHeight="1">
      <c r="A16" s="202"/>
      <c r="B16" s="10">
        <v>9</v>
      </c>
      <c r="C16" s="12">
        <v>609</v>
      </c>
      <c r="D16" s="49"/>
      <c r="E16" s="52"/>
      <c r="F16" s="53"/>
      <c r="G16" s="46"/>
      <c r="H16" s="55">
        <f t="shared" si="0"/>
        <v>0</v>
      </c>
      <c r="I16" s="83">
        <v>420</v>
      </c>
      <c r="J16" s="98">
        <f t="shared" si="1"/>
        <v>420</v>
      </c>
      <c r="K16" s="47" t="s">
        <v>69</v>
      </c>
    </row>
    <row r="17" spans="1:11" ht="24.75" customHeight="1">
      <c r="A17" s="202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570</v>
      </c>
      <c r="J17" s="98">
        <f t="shared" si="1"/>
        <v>570</v>
      </c>
      <c r="K17" s="29" t="s">
        <v>34</v>
      </c>
    </row>
    <row r="18" spans="1:11" ht="24.75" customHeight="1">
      <c r="A18" s="202"/>
      <c r="B18" s="10">
        <v>11</v>
      </c>
      <c r="C18" s="12">
        <v>845</v>
      </c>
      <c r="D18" s="49"/>
      <c r="E18" s="52"/>
      <c r="F18" s="53"/>
      <c r="G18" s="46"/>
      <c r="H18" s="55">
        <f t="shared" si="0"/>
        <v>0</v>
      </c>
      <c r="I18" s="83">
        <v>350</v>
      </c>
      <c r="J18" s="98">
        <f t="shared" si="1"/>
        <v>350</v>
      </c>
      <c r="K18" s="29" t="s">
        <v>82</v>
      </c>
    </row>
    <row r="19" spans="1:11" ht="24.75" customHeight="1">
      <c r="A19" s="202"/>
      <c r="B19" s="10">
        <v>12</v>
      </c>
      <c r="C19" s="12">
        <v>463</v>
      </c>
      <c r="D19" s="49"/>
      <c r="E19" s="52">
        <v>500</v>
      </c>
      <c r="F19" s="53">
        <v>1000</v>
      </c>
      <c r="G19" s="46"/>
      <c r="H19" s="55">
        <f t="shared" si="0"/>
        <v>1500</v>
      </c>
      <c r="I19" s="83"/>
      <c r="J19" s="98">
        <f t="shared" si="1"/>
        <v>1500</v>
      </c>
      <c r="K19" s="29" t="s">
        <v>69</v>
      </c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614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140</v>
      </c>
      <c r="J26" s="99">
        <f aca="true" t="shared" si="3" ref="J26:J35">H26+I26</f>
        <v>140</v>
      </c>
      <c r="K26" s="47" t="s">
        <v>69</v>
      </c>
    </row>
    <row r="27" spans="1:11" ht="24.75" customHeight="1">
      <c r="A27" s="205"/>
      <c r="B27" s="39">
        <v>17</v>
      </c>
      <c r="C27" s="11">
        <v>609</v>
      </c>
      <c r="D27" s="48"/>
      <c r="E27" s="54"/>
      <c r="F27" s="41">
        <v>780</v>
      </c>
      <c r="G27" s="45"/>
      <c r="H27" s="55">
        <f t="shared" si="2"/>
        <v>780</v>
      </c>
      <c r="I27" s="82"/>
      <c r="J27" s="99">
        <f t="shared" si="3"/>
        <v>780</v>
      </c>
      <c r="K27" s="47" t="s">
        <v>69</v>
      </c>
    </row>
    <row r="28" spans="1:11" ht="24.75" customHeight="1">
      <c r="A28" s="205"/>
      <c r="B28" s="10">
        <v>18</v>
      </c>
      <c r="C28" s="12">
        <v>616</v>
      </c>
      <c r="D28" s="49"/>
      <c r="E28" s="52"/>
      <c r="F28" s="53">
        <v>810</v>
      </c>
      <c r="G28" s="46"/>
      <c r="H28" s="55">
        <f t="shared" si="2"/>
        <v>810</v>
      </c>
      <c r="I28" s="83"/>
      <c r="J28" s="99">
        <f t="shared" si="3"/>
        <v>810</v>
      </c>
      <c r="K28" s="29" t="s">
        <v>70</v>
      </c>
    </row>
    <row r="29" spans="1:11" ht="24.75" customHeight="1">
      <c r="A29" s="205"/>
      <c r="B29" s="10">
        <v>19</v>
      </c>
      <c r="C29" s="12">
        <v>614</v>
      </c>
      <c r="D29" s="49"/>
      <c r="E29" s="52"/>
      <c r="F29" s="53"/>
      <c r="G29" s="46"/>
      <c r="H29" s="55">
        <f t="shared" si="2"/>
        <v>0</v>
      </c>
      <c r="I29" s="83">
        <v>410</v>
      </c>
      <c r="J29" s="99">
        <f t="shared" si="3"/>
        <v>410</v>
      </c>
      <c r="K29" s="47" t="s">
        <v>69</v>
      </c>
    </row>
    <row r="30" spans="1:11" ht="24.75" customHeight="1">
      <c r="A30" s="205"/>
      <c r="B30" s="10">
        <v>20</v>
      </c>
      <c r="C30" s="12">
        <v>609</v>
      </c>
      <c r="D30" s="49"/>
      <c r="E30" s="52">
        <v>130</v>
      </c>
      <c r="F30" s="53">
        <v>1000</v>
      </c>
      <c r="G30" s="46"/>
      <c r="H30" s="55">
        <f t="shared" si="2"/>
        <v>1130</v>
      </c>
      <c r="I30" s="83"/>
      <c r="J30" s="99">
        <f t="shared" si="3"/>
        <v>1130</v>
      </c>
      <c r="K30" s="47" t="s">
        <v>69</v>
      </c>
    </row>
    <row r="31" spans="1:11" ht="24.75" customHeight="1">
      <c r="A31" s="205"/>
      <c r="B31" s="10">
        <v>21</v>
      </c>
      <c r="C31" s="12">
        <v>616</v>
      </c>
      <c r="D31" s="49"/>
      <c r="E31" s="52"/>
      <c r="F31" s="53"/>
      <c r="G31" s="46"/>
      <c r="H31" s="55">
        <f t="shared" si="2"/>
        <v>0</v>
      </c>
      <c r="I31" s="83">
        <v>270</v>
      </c>
      <c r="J31" s="99">
        <f t="shared" si="3"/>
        <v>270</v>
      </c>
      <c r="K31" s="29" t="s">
        <v>70</v>
      </c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876</v>
      </c>
      <c r="D39" s="50"/>
      <c r="E39" s="67"/>
      <c r="F39" s="68">
        <v>1090</v>
      </c>
      <c r="G39" s="69"/>
      <c r="H39" s="70">
        <f aca="true" t="shared" si="4" ref="H39:H48">SUM(E39:G39)</f>
        <v>1090</v>
      </c>
      <c r="I39" s="85"/>
      <c r="J39" s="100">
        <f aca="true" t="shared" si="5" ref="J39:J48">H39+I39</f>
        <v>1090</v>
      </c>
      <c r="K39" s="71" t="s">
        <v>70</v>
      </c>
    </row>
    <row r="40" spans="1:11" ht="24.75" customHeight="1">
      <c r="A40" s="205"/>
      <c r="B40" s="39">
        <v>27</v>
      </c>
      <c r="C40" s="12">
        <v>463</v>
      </c>
      <c r="D40" s="49"/>
      <c r="E40" s="52">
        <v>430</v>
      </c>
      <c r="F40" s="53">
        <v>1000</v>
      </c>
      <c r="G40" s="46"/>
      <c r="H40" s="70">
        <f t="shared" si="4"/>
        <v>1430</v>
      </c>
      <c r="I40" s="83"/>
      <c r="J40" s="100">
        <f t="shared" si="5"/>
        <v>1430</v>
      </c>
      <c r="K40" s="29" t="s">
        <v>69</v>
      </c>
    </row>
    <row r="41" spans="1:11" ht="24.75" customHeight="1">
      <c r="A41" s="205"/>
      <c r="B41" s="10">
        <v>28</v>
      </c>
      <c r="C41" s="12">
        <v>876</v>
      </c>
      <c r="D41" s="49"/>
      <c r="E41" s="52"/>
      <c r="F41" s="53">
        <v>550</v>
      </c>
      <c r="G41" s="46"/>
      <c r="H41" s="70">
        <f t="shared" si="4"/>
        <v>550</v>
      </c>
      <c r="I41" s="83"/>
      <c r="J41" s="100">
        <f t="shared" si="5"/>
        <v>550</v>
      </c>
      <c r="K41" s="29" t="s">
        <v>70</v>
      </c>
    </row>
    <row r="42" spans="1:11" ht="24.75" customHeight="1">
      <c r="A42" s="205"/>
      <c r="B42" s="10">
        <v>29</v>
      </c>
      <c r="C42" s="12">
        <v>812</v>
      </c>
      <c r="D42" s="49"/>
      <c r="E42" s="52">
        <v>530</v>
      </c>
      <c r="F42" s="53">
        <v>1000</v>
      </c>
      <c r="G42" s="46"/>
      <c r="H42" s="70">
        <f t="shared" si="4"/>
        <v>1530</v>
      </c>
      <c r="I42" s="83"/>
      <c r="J42" s="100">
        <f t="shared" si="5"/>
        <v>1530</v>
      </c>
      <c r="K42" s="29" t="s">
        <v>83</v>
      </c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3600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14250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700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18550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2160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20710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5250</v>
      </c>
      <c r="E82" s="29"/>
      <c r="F82" s="12"/>
      <c r="G82" s="27">
        <v>4860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4380</v>
      </c>
      <c r="E83" s="29"/>
      <c r="F83" s="12"/>
      <c r="G83" s="27">
        <v>5800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3760</v>
      </c>
      <c r="E84" s="29"/>
      <c r="F84" s="12"/>
      <c r="G84" s="27">
        <v>5230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5020</v>
      </c>
      <c r="E85" s="29"/>
      <c r="F85" s="12"/>
      <c r="G85" s="27">
        <v>5830</v>
      </c>
      <c r="H85" s="12"/>
      <c r="I85" s="28"/>
      <c r="J85" s="29">
        <v>4600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44.73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3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>
        <v>230</v>
      </c>
      <c r="F8" s="60">
        <v>1000</v>
      </c>
      <c r="G8" s="61"/>
      <c r="H8" s="89">
        <f aca="true" t="shared" si="0" ref="H8:H22">SUM(E8:G8)</f>
        <v>1230</v>
      </c>
      <c r="I8" s="81"/>
      <c r="J8" s="97">
        <f aca="true" t="shared" si="1" ref="J8:J22">H8+I8</f>
        <v>1230</v>
      </c>
      <c r="K8" s="63" t="s">
        <v>64</v>
      </c>
    </row>
    <row r="9" spans="1:11" ht="24.75" customHeight="1">
      <c r="A9" s="202"/>
      <c r="B9" s="10">
        <v>2</v>
      </c>
      <c r="C9" s="11">
        <v>613</v>
      </c>
      <c r="D9" s="48"/>
      <c r="E9" s="54"/>
      <c r="F9" s="41">
        <v>800</v>
      </c>
      <c r="G9" s="45"/>
      <c r="H9" s="55">
        <f t="shared" si="0"/>
        <v>800</v>
      </c>
      <c r="I9" s="82"/>
      <c r="J9" s="98">
        <f t="shared" si="1"/>
        <v>800</v>
      </c>
      <c r="K9" s="47" t="s">
        <v>65</v>
      </c>
    </row>
    <row r="10" spans="1:11" ht="24.75" customHeight="1">
      <c r="A10" s="202"/>
      <c r="B10" s="10">
        <v>3</v>
      </c>
      <c r="C10" s="11">
        <v>463</v>
      </c>
      <c r="D10" s="48"/>
      <c r="E10" s="54"/>
      <c r="F10" s="41">
        <v>690</v>
      </c>
      <c r="G10" s="45"/>
      <c r="H10" s="55">
        <f t="shared" si="0"/>
        <v>690</v>
      </c>
      <c r="I10" s="82"/>
      <c r="J10" s="98">
        <f t="shared" si="1"/>
        <v>690</v>
      </c>
      <c r="K10" s="47" t="s">
        <v>64</v>
      </c>
    </row>
    <row r="11" spans="1:11" ht="24.75" customHeight="1">
      <c r="A11" s="202"/>
      <c r="B11" s="10">
        <v>4</v>
      </c>
      <c r="C11" s="11">
        <v>876</v>
      </c>
      <c r="D11" s="48"/>
      <c r="E11" s="54">
        <v>150</v>
      </c>
      <c r="F11" s="41">
        <v>1000</v>
      </c>
      <c r="G11" s="45"/>
      <c r="H11" s="55">
        <f t="shared" si="0"/>
        <v>1150</v>
      </c>
      <c r="I11" s="82"/>
      <c r="J11" s="98">
        <f t="shared" si="1"/>
        <v>1150</v>
      </c>
      <c r="K11" s="47" t="s">
        <v>67</v>
      </c>
    </row>
    <row r="12" spans="1:11" ht="24.75" customHeight="1">
      <c r="A12" s="202"/>
      <c r="B12" s="10">
        <v>5</v>
      </c>
      <c r="C12" s="11">
        <v>609</v>
      </c>
      <c r="D12" s="48"/>
      <c r="E12" s="54"/>
      <c r="F12" s="41"/>
      <c r="G12" s="45"/>
      <c r="H12" s="55">
        <f t="shared" si="0"/>
        <v>0</v>
      </c>
      <c r="I12" s="82">
        <v>440</v>
      </c>
      <c r="J12" s="98">
        <f t="shared" si="1"/>
        <v>440</v>
      </c>
      <c r="K12" s="47" t="s">
        <v>66</v>
      </c>
    </row>
    <row r="13" spans="1:11" ht="24.75" customHeight="1">
      <c r="A13" s="202"/>
      <c r="B13" s="10">
        <v>6</v>
      </c>
      <c r="C13" s="11">
        <v>613</v>
      </c>
      <c r="D13" s="48"/>
      <c r="E13" s="54">
        <v>160</v>
      </c>
      <c r="F13" s="41">
        <v>1000</v>
      </c>
      <c r="G13" s="45"/>
      <c r="H13" s="55">
        <f t="shared" si="0"/>
        <v>1160</v>
      </c>
      <c r="I13" s="82"/>
      <c r="J13" s="98">
        <f t="shared" si="1"/>
        <v>1160</v>
      </c>
      <c r="K13" s="47" t="s">
        <v>71</v>
      </c>
    </row>
    <row r="14" spans="1:11" ht="24.75" customHeight="1">
      <c r="A14" s="202"/>
      <c r="B14" s="10">
        <v>7</v>
      </c>
      <c r="C14" s="12">
        <v>614</v>
      </c>
      <c r="D14" s="49"/>
      <c r="E14" s="52"/>
      <c r="F14" s="53"/>
      <c r="G14" s="46"/>
      <c r="H14" s="55">
        <f t="shared" si="0"/>
        <v>0</v>
      </c>
      <c r="I14" s="83">
        <v>500</v>
      </c>
      <c r="J14" s="98">
        <f t="shared" si="1"/>
        <v>500</v>
      </c>
      <c r="K14" s="29" t="s">
        <v>70</v>
      </c>
    </row>
    <row r="15" spans="1:11" ht="24.75" customHeight="1">
      <c r="A15" s="202"/>
      <c r="B15" s="10">
        <v>8</v>
      </c>
      <c r="C15" s="12">
        <v>876</v>
      </c>
      <c r="D15" s="49"/>
      <c r="E15" s="52"/>
      <c r="F15" s="53">
        <v>860</v>
      </c>
      <c r="G15" s="46"/>
      <c r="H15" s="55">
        <f t="shared" si="0"/>
        <v>860</v>
      </c>
      <c r="I15" s="83"/>
      <c r="J15" s="98">
        <f t="shared" si="1"/>
        <v>860</v>
      </c>
      <c r="K15" s="29" t="s">
        <v>67</v>
      </c>
    </row>
    <row r="16" spans="1:11" ht="24.75" customHeight="1">
      <c r="A16" s="202"/>
      <c r="B16" s="10">
        <v>9</v>
      </c>
      <c r="C16" s="12">
        <v>111</v>
      </c>
      <c r="D16" s="49"/>
      <c r="E16" s="52"/>
      <c r="F16" s="53"/>
      <c r="G16" s="46"/>
      <c r="H16" s="55">
        <f t="shared" si="0"/>
        <v>0</v>
      </c>
      <c r="I16" s="83">
        <v>900</v>
      </c>
      <c r="J16" s="98">
        <f t="shared" si="1"/>
        <v>900</v>
      </c>
      <c r="K16" s="29" t="s">
        <v>78</v>
      </c>
    </row>
    <row r="17" spans="1:11" ht="24.75" customHeight="1">
      <c r="A17" s="202"/>
      <c r="B17" s="10">
        <v>10</v>
      </c>
      <c r="C17" s="12">
        <v>840</v>
      </c>
      <c r="D17" s="49"/>
      <c r="E17" s="52"/>
      <c r="F17" s="53"/>
      <c r="G17" s="46">
        <v>3450</v>
      </c>
      <c r="H17" s="55">
        <f t="shared" si="0"/>
        <v>3450</v>
      </c>
      <c r="I17" s="83"/>
      <c r="J17" s="98">
        <f t="shared" si="1"/>
        <v>3450</v>
      </c>
      <c r="K17" s="29" t="s">
        <v>84</v>
      </c>
    </row>
    <row r="18" spans="1:11" ht="24.75" customHeight="1">
      <c r="A18" s="202"/>
      <c r="B18" s="10">
        <v>11</v>
      </c>
      <c r="C18" s="12">
        <v>3701</v>
      </c>
      <c r="D18" s="49"/>
      <c r="E18" s="52"/>
      <c r="F18" s="53"/>
      <c r="G18" s="46"/>
      <c r="H18" s="55">
        <f t="shared" si="0"/>
        <v>0</v>
      </c>
      <c r="I18" s="83">
        <v>970</v>
      </c>
      <c r="J18" s="98">
        <f t="shared" si="1"/>
        <v>970</v>
      </c>
      <c r="K18" s="29" t="s">
        <v>34</v>
      </c>
    </row>
    <row r="19" spans="1:11" ht="24.75" customHeight="1">
      <c r="A19" s="202"/>
      <c r="B19" s="10">
        <v>12</v>
      </c>
      <c r="C19" s="12">
        <v>463</v>
      </c>
      <c r="D19" s="49"/>
      <c r="E19" s="52"/>
      <c r="F19" s="53">
        <v>750</v>
      </c>
      <c r="G19" s="46"/>
      <c r="H19" s="55">
        <f t="shared" si="0"/>
        <v>750</v>
      </c>
      <c r="I19" s="83"/>
      <c r="J19" s="98">
        <f t="shared" si="1"/>
        <v>750</v>
      </c>
      <c r="K19" s="29" t="s">
        <v>70</v>
      </c>
    </row>
    <row r="20" spans="1:11" ht="24.75" customHeight="1">
      <c r="A20" s="202"/>
      <c r="B20" s="10">
        <v>13</v>
      </c>
      <c r="C20" s="12">
        <v>840</v>
      </c>
      <c r="D20" s="49"/>
      <c r="E20" s="52">
        <v>490</v>
      </c>
      <c r="F20" s="53">
        <v>1000</v>
      </c>
      <c r="G20" s="46"/>
      <c r="H20" s="55">
        <f t="shared" si="0"/>
        <v>1490</v>
      </c>
      <c r="I20" s="83"/>
      <c r="J20" s="98">
        <f t="shared" si="1"/>
        <v>1490</v>
      </c>
      <c r="K20" s="29" t="s">
        <v>84</v>
      </c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>
        <v>450</v>
      </c>
      <c r="G26" s="45"/>
      <c r="H26" s="55">
        <f aca="true" t="shared" si="2" ref="H26:H35">SUM(E26:G26)</f>
        <v>450</v>
      </c>
      <c r="I26" s="82"/>
      <c r="J26" s="99">
        <f aca="true" t="shared" si="3" ref="J26:J35">H26+I26</f>
        <v>450</v>
      </c>
      <c r="K26" s="47" t="s">
        <v>67</v>
      </c>
    </row>
    <row r="27" spans="1:11" ht="24.75" customHeight="1">
      <c r="A27" s="205"/>
      <c r="B27" s="39">
        <v>17</v>
      </c>
      <c r="C27" s="11">
        <v>609</v>
      </c>
      <c r="D27" s="48"/>
      <c r="E27" s="54"/>
      <c r="F27" s="41">
        <v>680</v>
      </c>
      <c r="G27" s="45"/>
      <c r="H27" s="55">
        <f t="shared" si="2"/>
        <v>680</v>
      </c>
      <c r="I27" s="82"/>
      <c r="J27" s="99">
        <f t="shared" si="3"/>
        <v>680</v>
      </c>
      <c r="K27" s="47" t="s">
        <v>67</v>
      </c>
    </row>
    <row r="28" spans="1:11" ht="24.75" customHeight="1">
      <c r="A28" s="205"/>
      <c r="B28" s="10">
        <v>18</v>
      </c>
      <c r="C28" s="12">
        <v>616</v>
      </c>
      <c r="D28" s="49"/>
      <c r="E28" s="52">
        <v>220</v>
      </c>
      <c r="F28" s="53">
        <v>500</v>
      </c>
      <c r="G28" s="46"/>
      <c r="H28" s="55">
        <f t="shared" si="2"/>
        <v>720</v>
      </c>
      <c r="I28" s="83"/>
      <c r="J28" s="99">
        <f t="shared" si="3"/>
        <v>720</v>
      </c>
      <c r="K28" s="29" t="s">
        <v>70</v>
      </c>
    </row>
    <row r="29" spans="1:11" ht="24.75" customHeight="1">
      <c r="A29" s="205"/>
      <c r="B29" s="10">
        <v>19</v>
      </c>
      <c r="C29" s="12">
        <v>876</v>
      </c>
      <c r="D29" s="49"/>
      <c r="E29" s="52"/>
      <c r="F29" s="53">
        <v>610</v>
      </c>
      <c r="G29" s="46"/>
      <c r="H29" s="55">
        <f t="shared" si="2"/>
        <v>610</v>
      </c>
      <c r="I29" s="83"/>
      <c r="J29" s="99">
        <f t="shared" si="3"/>
        <v>610</v>
      </c>
      <c r="K29" s="29" t="s">
        <v>70</v>
      </c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616</v>
      </c>
      <c r="D39" s="50"/>
      <c r="E39" s="67"/>
      <c r="F39" s="68">
        <v>1000</v>
      </c>
      <c r="G39" s="69"/>
      <c r="H39" s="70">
        <f aca="true" t="shared" si="4" ref="H39:H48">SUM(E39:G39)</f>
        <v>1000</v>
      </c>
      <c r="I39" s="85"/>
      <c r="J39" s="100">
        <f aca="true" t="shared" si="5" ref="J39:J48">H39+I39</f>
        <v>1000</v>
      </c>
      <c r="K39" s="71" t="s">
        <v>69</v>
      </c>
    </row>
    <row r="40" spans="1:11" ht="24.75" customHeight="1">
      <c r="A40" s="205"/>
      <c r="B40" s="39">
        <v>27</v>
      </c>
      <c r="C40" s="12">
        <v>876</v>
      </c>
      <c r="D40" s="49"/>
      <c r="E40" s="52">
        <v>250</v>
      </c>
      <c r="F40" s="53">
        <v>1000</v>
      </c>
      <c r="G40" s="46"/>
      <c r="H40" s="70">
        <f t="shared" si="4"/>
        <v>1250</v>
      </c>
      <c r="I40" s="83"/>
      <c r="J40" s="100">
        <f t="shared" si="5"/>
        <v>1250</v>
      </c>
      <c r="K40" s="29" t="s">
        <v>70</v>
      </c>
    </row>
    <row r="41" spans="1:11" ht="24.75" customHeight="1">
      <c r="A41" s="205"/>
      <c r="B41" s="10">
        <v>28</v>
      </c>
      <c r="C41" s="12">
        <v>616</v>
      </c>
      <c r="D41" s="49"/>
      <c r="E41" s="52"/>
      <c r="F41" s="53">
        <v>1170</v>
      </c>
      <c r="G41" s="46"/>
      <c r="H41" s="70">
        <f t="shared" si="4"/>
        <v>1170</v>
      </c>
      <c r="I41" s="83"/>
      <c r="J41" s="100">
        <f t="shared" si="5"/>
        <v>1170</v>
      </c>
      <c r="K41" s="29" t="s">
        <v>69</v>
      </c>
    </row>
    <row r="42" spans="1:11" ht="24.75" customHeight="1">
      <c r="A42" s="205"/>
      <c r="B42" s="10">
        <v>29</v>
      </c>
      <c r="C42" s="12">
        <v>812</v>
      </c>
      <c r="D42" s="49"/>
      <c r="E42" s="52">
        <v>850</v>
      </c>
      <c r="F42" s="53">
        <v>1000</v>
      </c>
      <c r="G42" s="46"/>
      <c r="H42" s="70">
        <f t="shared" si="4"/>
        <v>1850</v>
      </c>
      <c r="I42" s="83"/>
      <c r="J42" s="100">
        <f t="shared" si="5"/>
        <v>1850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2350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13510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3450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19310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2810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22120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K8" sqref="K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616</v>
      </c>
      <c r="D8" s="58"/>
      <c r="E8" s="59">
        <v>280</v>
      </c>
      <c r="F8" s="60">
        <v>1000</v>
      </c>
      <c r="G8" s="61"/>
      <c r="H8" s="89">
        <f aca="true" t="shared" si="0" ref="H8:H22">SUM(E8:G8)</f>
        <v>1280</v>
      </c>
      <c r="I8" s="81"/>
      <c r="J8" s="97">
        <f aca="true" t="shared" si="1" ref="J8:J22">H8+I8</f>
        <v>1280</v>
      </c>
      <c r="K8" s="63" t="s">
        <v>69</v>
      </c>
    </row>
    <row r="9" spans="1:11" ht="24.75" customHeight="1">
      <c r="A9" s="202"/>
      <c r="B9" s="10">
        <v>2</v>
      </c>
      <c r="C9" s="11">
        <v>463</v>
      </c>
      <c r="D9" s="48"/>
      <c r="E9" s="54"/>
      <c r="F9" s="41"/>
      <c r="G9" s="45"/>
      <c r="H9" s="55">
        <f t="shared" si="0"/>
        <v>0</v>
      </c>
      <c r="I9" s="82">
        <v>490</v>
      </c>
      <c r="J9" s="98">
        <f t="shared" si="1"/>
        <v>490</v>
      </c>
      <c r="K9" s="47" t="s">
        <v>67</v>
      </c>
    </row>
    <row r="10" spans="1:11" ht="24.75" customHeight="1">
      <c r="A10" s="202"/>
      <c r="B10" s="10">
        <v>3</v>
      </c>
      <c r="C10" s="11">
        <v>609</v>
      </c>
      <c r="D10" s="48"/>
      <c r="E10" s="54">
        <v>450</v>
      </c>
      <c r="F10" s="41">
        <v>1000</v>
      </c>
      <c r="G10" s="45"/>
      <c r="H10" s="55">
        <f t="shared" si="0"/>
        <v>1450</v>
      </c>
      <c r="I10" s="82"/>
      <c r="J10" s="98">
        <f t="shared" si="1"/>
        <v>1450</v>
      </c>
      <c r="K10" s="47" t="s">
        <v>64</v>
      </c>
    </row>
    <row r="11" spans="1:11" ht="24.75" customHeight="1">
      <c r="A11" s="202"/>
      <c r="B11" s="10">
        <v>4</v>
      </c>
      <c r="C11" s="11">
        <v>616</v>
      </c>
      <c r="D11" s="48"/>
      <c r="E11" s="54"/>
      <c r="F11" s="41">
        <v>870</v>
      </c>
      <c r="G11" s="45"/>
      <c r="H11" s="55">
        <f t="shared" si="0"/>
        <v>870</v>
      </c>
      <c r="I11" s="82"/>
      <c r="J11" s="98">
        <f t="shared" si="1"/>
        <v>870</v>
      </c>
      <c r="K11" s="47" t="s">
        <v>69</v>
      </c>
    </row>
    <row r="12" spans="1:11" ht="24.75" customHeight="1">
      <c r="A12" s="202"/>
      <c r="B12" s="10">
        <v>5</v>
      </c>
      <c r="C12" s="11">
        <v>616</v>
      </c>
      <c r="D12" s="48"/>
      <c r="E12" s="54">
        <v>280</v>
      </c>
      <c r="F12" s="41">
        <v>1000</v>
      </c>
      <c r="G12" s="45"/>
      <c r="H12" s="55">
        <f t="shared" si="0"/>
        <v>1280</v>
      </c>
      <c r="I12" s="82"/>
      <c r="J12" s="98">
        <f t="shared" si="1"/>
        <v>1280</v>
      </c>
      <c r="K12" s="47" t="s">
        <v>69</v>
      </c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463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490</v>
      </c>
      <c r="J26" s="99">
        <f aca="true" t="shared" si="3" ref="J26:J35">H26+I26</f>
        <v>490</v>
      </c>
      <c r="K26" s="47" t="s">
        <v>67</v>
      </c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1010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3870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4880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980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5860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K9" sqref="K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613</v>
      </c>
      <c r="D8" s="58"/>
      <c r="E8" s="121">
        <v>430</v>
      </c>
      <c r="F8" s="57">
        <v>1000</v>
      </c>
      <c r="G8" s="122"/>
      <c r="H8" s="123">
        <f>SUM(E8:G8)</f>
        <v>1430</v>
      </c>
      <c r="I8" s="124"/>
      <c r="J8" s="125">
        <f>H8+I8</f>
        <v>1430</v>
      </c>
      <c r="K8" s="126" t="s">
        <v>64</v>
      </c>
    </row>
    <row r="9" spans="1:11" ht="24.75" customHeight="1">
      <c r="A9" s="202"/>
      <c r="B9" s="10">
        <v>2</v>
      </c>
      <c r="C9" s="11">
        <v>867</v>
      </c>
      <c r="D9" s="48"/>
      <c r="E9" s="127"/>
      <c r="F9" s="11">
        <v>1190</v>
      </c>
      <c r="G9" s="128"/>
      <c r="H9" s="129">
        <f aca="true" t="shared" si="0" ref="H9:H22">SUM(E9:G9)</f>
        <v>1190</v>
      </c>
      <c r="I9" s="130"/>
      <c r="J9" s="131">
        <f aca="true" t="shared" si="1" ref="J9:J22">H9+I9</f>
        <v>1190</v>
      </c>
      <c r="K9" s="132" t="s">
        <v>65</v>
      </c>
    </row>
    <row r="10" spans="1:11" ht="24.75" customHeight="1">
      <c r="A10" s="202"/>
      <c r="B10" s="10">
        <v>3</v>
      </c>
      <c r="C10" s="11"/>
      <c r="D10" s="48"/>
      <c r="E10" s="127"/>
      <c r="F10" s="11"/>
      <c r="G10" s="128"/>
      <c r="H10" s="129">
        <f t="shared" si="0"/>
        <v>0</v>
      </c>
      <c r="I10" s="130"/>
      <c r="J10" s="131">
        <f t="shared" si="1"/>
        <v>0</v>
      </c>
      <c r="K10" s="132"/>
    </row>
    <row r="11" spans="1:11" ht="24.75" customHeight="1">
      <c r="A11" s="202"/>
      <c r="B11" s="10">
        <v>4</v>
      </c>
      <c r="C11" s="11"/>
      <c r="D11" s="48"/>
      <c r="E11" s="127"/>
      <c r="F11" s="11"/>
      <c r="G11" s="128"/>
      <c r="H11" s="129">
        <f t="shared" si="0"/>
        <v>0</v>
      </c>
      <c r="I11" s="130"/>
      <c r="J11" s="131">
        <f t="shared" si="1"/>
        <v>0</v>
      </c>
      <c r="K11" s="132"/>
    </row>
    <row r="12" spans="1:11" ht="24.75" customHeight="1">
      <c r="A12" s="202"/>
      <c r="B12" s="10">
        <v>5</v>
      </c>
      <c r="C12" s="11"/>
      <c r="D12" s="48"/>
      <c r="E12" s="127"/>
      <c r="F12" s="11"/>
      <c r="G12" s="128"/>
      <c r="H12" s="129">
        <f t="shared" si="0"/>
        <v>0</v>
      </c>
      <c r="I12" s="130"/>
      <c r="J12" s="131">
        <f t="shared" si="1"/>
        <v>0</v>
      </c>
      <c r="K12" s="132"/>
    </row>
    <row r="13" spans="1:11" ht="24.75" customHeight="1">
      <c r="A13" s="202"/>
      <c r="B13" s="10">
        <v>6</v>
      </c>
      <c r="C13" s="11"/>
      <c r="D13" s="48"/>
      <c r="E13" s="127"/>
      <c r="F13" s="11"/>
      <c r="G13" s="128"/>
      <c r="H13" s="129">
        <f t="shared" si="0"/>
        <v>0</v>
      </c>
      <c r="I13" s="130"/>
      <c r="J13" s="131">
        <f t="shared" si="1"/>
        <v>0</v>
      </c>
      <c r="K13" s="132"/>
    </row>
    <row r="14" spans="1:11" ht="24.75" customHeight="1">
      <c r="A14" s="202"/>
      <c r="B14" s="10">
        <v>7</v>
      </c>
      <c r="C14" s="57"/>
      <c r="D14" s="110"/>
      <c r="E14" s="114"/>
      <c r="F14" s="109"/>
      <c r="G14" s="111"/>
      <c r="H14" s="129">
        <f t="shared" si="0"/>
        <v>0</v>
      </c>
      <c r="I14" s="112"/>
      <c r="J14" s="131">
        <f t="shared" si="1"/>
        <v>0</v>
      </c>
      <c r="K14" s="113"/>
    </row>
    <row r="15" spans="1:11" ht="24.75" customHeight="1">
      <c r="A15" s="202"/>
      <c r="B15" s="10">
        <v>8</v>
      </c>
      <c r="C15" s="109"/>
      <c r="D15" s="110"/>
      <c r="E15" s="114"/>
      <c r="F15" s="109"/>
      <c r="G15" s="111"/>
      <c r="H15" s="129">
        <f t="shared" si="0"/>
        <v>0</v>
      </c>
      <c r="I15" s="112"/>
      <c r="J15" s="131">
        <f t="shared" si="1"/>
        <v>0</v>
      </c>
      <c r="K15" s="113"/>
    </row>
    <row r="16" spans="1:11" ht="24.75" customHeight="1">
      <c r="A16" s="202"/>
      <c r="B16" s="10">
        <v>9</v>
      </c>
      <c r="C16" s="109"/>
      <c r="D16" s="110"/>
      <c r="E16" s="114"/>
      <c r="F16" s="109"/>
      <c r="G16" s="111"/>
      <c r="H16" s="129">
        <f t="shared" si="0"/>
        <v>0</v>
      </c>
      <c r="I16" s="112"/>
      <c r="J16" s="131">
        <f t="shared" si="1"/>
        <v>0</v>
      </c>
      <c r="K16" s="113"/>
    </row>
    <row r="17" spans="1:11" ht="24.75" customHeight="1">
      <c r="A17" s="202"/>
      <c r="B17" s="10">
        <v>10</v>
      </c>
      <c r="C17" s="109"/>
      <c r="D17" s="110"/>
      <c r="E17" s="114"/>
      <c r="F17" s="109"/>
      <c r="G17" s="111"/>
      <c r="H17" s="129">
        <f t="shared" si="0"/>
        <v>0</v>
      </c>
      <c r="I17" s="112"/>
      <c r="J17" s="131">
        <f t="shared" si="1"/>
        <v>0</v>
      </c>
      <c r="K17" s="113"/>
    </row>
    <row r="18" spans="1:11" ht="24.75" customHeight="1">
      <c r="A18" s="202"/>
      <c r="B18" s="10">
        <v>11</v>
      </c>
      <c r="C18" s="109"/>
      <c r="D18" s="110"/>
      <c r="E18" s="114"/>
      <c r="F18" s="109"/>
      <c r="G18" s="111"/>
      <c r="H18" s="129">
        <f t="shared" si="0"/>
        <v>0</v>
      </c>
      <c r="I18" s="112"/>
      <c r="J18" s="131">
        <f t="shared" si="1"/>
        <v>0</v>
      </c>
      <c r="K18" s="113"/>
    </row>
    <row r="19" spans="1:11" ht="24.75" customHeight="1">
      <c r="A19" s="202"/>
      <c r="B19" s="10">
        <v>12</v>
      </c>
      <c r="C19" s="109"/>
      <c r="D19" s="110"/>
      <c r="E19" s="114"/>
      <c r="F19" s="109"/>
      <c r="G19" s="111"/>
      <c r="H19" s="129">
        <f t="shared" si="0"/>
        <v>0</v>
      </c>
      <c r="I19" s="112"/>
      <c r="J19" s="131">
        <f t="shared" si="1"/>
        <v>0</v>
      </c>
      <c r="K19" s="113"/>
    </row>
    <row r="20" spans="1:11" ht="24.75" customHeight="1">
      <c r="A20" s="202"/>
      <c r="B20" s="10">
        <v>13</v>
      </c>
      <c r="C20" s="109"/>
      <c r="D20" s="110"/>
      <c r="E20" s="114"/>
      <c r="F20" s="109"/>
      <c r="G20" s="111"/>
      <c r="H20" s="129">
        <f t="shared" si="0"/>
        <v>0</v>
      </c>
      <c r="I20" s="112"/>
      <c r="J20" s="131">
        <f t="shared" si="1"/>
        <v>0</v>
      </c>
      <c r="K20" s="113"/>
    </row>
    <row r="21" spans="1:11" ht="24.75" customHeight="1">
      <c r="A21" s="202"/>
      <c r="B21" s="10">
        <v>14</v>
      </c>
      <c r="C21" s="109"/>
      <c r="D21" s="110"/>
      <c r="E21" s="114"/>
      <c r="F21" s="109"/>
      <c r="G21" s="111"/>
      <c r="H21" s="129">
        <f t="shared" si="0"/>
        <v>0</v>
      </c>
      <c r="I21" s="112"/>
      <c r="J21" s="131">
        <f t="shared" si="1"/>
        <v>0</v>
      </c>
      <c r="K21" s="113"/>
    </row>
    <row r="22" spans="1:11" ht="24.75" customHeight="1" thickBot="1">
      <c r="A22" s="203"/>
      <c r="B22" s="39">
        <v>15</v>
      </c>
      <c r="C22" s="115"/>
      <c r="D22" s="116"/>
      <c r="E22" s="117"/>
      <c r="F22" s="115"/>
      <c r="G22" s="118"/>
      <c r="H22" s="133">
        <f t="shared" si="0"/>
        <v>0</v>
      </c>
      <c r="I22" s="119"/>
      <c r="J22" s="131">
        <f t="shared" si="1"/>
        <v>0</v>
      </c>
      <c r="K22" s="120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127"/>
      <c r="F26" s="11"/>
      <c r="G26" s="128"/>
      <c r="H26" s="129">
        <f>SUM(E26:G26)</f>
        <v>0</v>
      </c>
      <c r="I26" s="130"/>
      <c r="J26" s="134">
        <f>H26+I26</f>
        <v>0</v>
      </c>
      <c r="K26" s="132"/>
    </row>
    <row r="27" spans="1:11" ht="24.75" customHeight="1">
      <c r="A27" s="205"/>
      <c r="B27" s="39">
        <v>17</v>
      </c>
      <c r="C27" s="11"/>
      <c r="D27" s="48"/>
      <c r="E27" s="127"/>
      <c r="F27" s="11"/>
      <c r="G27" s="128"/>
      <c r="H27" s="129">
        <f aca="true" t="shared" si="2" ref="H27:H35">SUM(E27:G27)</f>
        <v>0</v>
      </c>
      <c r="I27" s="130"/>
      <c r="J27" s="134">
        <f aca="true" t="shared" si="3" ref="J27:J35">H27+I27</f>
        <v>0</v>
      </c>
      <c r="K27" s="132"/>
    </row>
    <row r="28" spans="1:11" ht="24.75" customHeight="1">
      <c r="A28" s="205"/>
      <c r="B28" s="10">
        <v>18</v>
      </c>
      <c r="C28" s="109"/>
      <c r="D28" s="110"/>
      <c r="E28" s="114"/>
      <c r="F28" s="109"/>
      <c r="G28" s="111"/>
      <c r="H28" s="129">
        <f t="shared" si="2"/>
        <v>0</v>
      </c>
      <c r="I28" s="112"/>
      <c r="J28" s="134">
        <f t="shared" si="3"/>
        <v>0</v>
      </c>
      <c r="K28" s="113"/>
    </row>
    <row r="29" spans="1:11" ht="24.75" customHeight="1">
      <c r="A29" s="205"/>
      <c r="B29" s="10">
        <v>19</v>
      </c>
      <c r="C29" s="109"/>
      <c r="D29" s="110"/>
      <c r="E29" s="114"/>
      <c r="F29" s="109"/>
      <c r="G29" s="111"/>
      <c r="H29" s="129">
        <f t="shared" si="2"/>
        <v>0</v>
      </c>
      <c r="I29" s="112"/>
      <c r="J29" s="134">
        <f t="shared" si="3"/>
        <v>0</v>
      </c>
      <c r="K29" s="113"/>
    </row>
    <row r="30" spans="1:11" ht="24.75" customHeight="1">
      <c r="A30" s="205"/>
      <c r="B30" s="10">
        <v>20</v>
      </c>
      <c r="C30" s="109"/>
      <c r="D30" s="110"/>
      <c r="E30" s="114"/>
      <c r="F30" s="109"/>
      <c r="G30" s="111"/>
      <c r="H30" s="129">
        <f t="shared" si="2"/>
        <v>0</v>
      </c>
      <c r="I30" s="112"/>
      <c r="J30" s="134">
        <f t="shared" si="3"/>
        <v>0</v>
      </c>
      <c r="K30" s="113"/>
    </row>
    <row r="31" spans="1:11" ht="24.75" customHeight="1">
      <c r="A31" s="205"/>
      <c r="B31" s="10">
        <v>21</v>
      </c>
      <c r="C31" s="109"/>
      <c r="D31" s="110"/>
      <c r="E31" s="114"/>
      <c r="F31" s="109"/>
      <c r="G31" s="111"/>
      <c r="H31" s="129">
        <f t="shared" si="2"/>
        <v>0</v>
      </c>
      <c r="I31" s="112"/>
      <c r="J31" s="134">
        <f t="shared" si="3"/>
        <v>0</v>
      </c>
      <c r="K31" s="113"/>
    </row>
    <row r="32" spans="1:11" ht="24.75" customHeight="1">
      <c r="A32" s="205"/>
      <c r="B32" s="10">
        <v>22</v>
      </c>
      <c r="C32" s="109"/>
      <c r="D32" s="110"/>
      <c r="E32" s="114"/>
      <c r="F32" s="109"/>
      <c r="G32" s="111"/>
      <c r="H32" s="129">
        <f t="shared" si="2"/>
        <v>0</v>
      </c>
      <c r="I32" s="112"/>
      <c r="J32" s="134">
        <f t="shared" si="3"/>
        <v>0</v>
      </c>
      <c r="K32" s="113"/>
    </row>
    <row r="33" spans="1:11" ht="24.75" customHeight="1">
      <c r="A33" s="205"/>
      <c r="B33" s="10">
        <v>23</v>
      </c>
      <c r="C33" s="109"/>
      <c r="D33" s="110"/>
      <c r="E33" s="114"/>
      <c r="F33" s="109"/>
      <c r="G33" s="111"/>
      <c r="H33" s="129">
        <f t="shared" si="2"/>
        <v>0</v>
      </c>
      <c r="I33" s="112"/>
      <c r="J33" s="134">
        <f t="shared" si="3"/>
        <v>0</v>
      </c>
      <c r="K33" s="113"/>
    </row>
    <row r="34" spans="1:11" ht="24.75" customHeight="1">
      <c r="A34" s="205"/>
      <c r="B34" s="10">
        <v>24</v>
      </c>
      <c r="C34" s="109"/>
      <c r="D34" s="110"/>
      <c r="E34" s="114"/>
      <c r="F34" s="109"/>
      <c r="G34" s="111"/>
      <c r="H34" s="129">
        <f t="shared" si="2"/>
        <v>0</v>
      </c>
      <c r="I34" s="112"/>
      <c r="J34" s="134">
        <f t="shared" si="3"/>
        <v>0</v>
      </c>
      <c r="K34" s="113"/>
    </row>
    <row r="35" spans="1:11" ht="24.75" customHeight="1" thickBot="1">
      <c r="A35" s="205"/>
      <c r="B35" s="39">
        <v>25</v>
      </c>
      <c r="C35" s="115"/>
      <c r="D35" s="116"/>
      <c r="E35" s="117"/>
      <c r="F35" s="115"/>
      <c r="G35" s="118"/>
      <c r="H35" s="129">
        <f t="shared" si="2"/>
        <v>0</v>
      </c>
      <c r="I35" s="119"/>
      <c r="J35" s="134">
        <f t="shared" si="3"/>
        <v>0</v>
      </c>
      <c r="K35" s="120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101"/>
      <c r="D39" s="102"/>
      <c r="E39" s="103"/>
      <c r="F39" s="101"/>
      <c r="G39" s="104"/>
      <c r="H39" s="105">
        <f>SUM(E39:G39)</f>
        <v>0</v>
      </c>
      <c r="I39" s="106"/>
      <c r="J39" s="107">
        <f>H39+I39</f>
        <v>0</v>
      </c>
      <c r="K39" s="108"/>
    </row>
    <row r="40" spans="1:11" ht="24.75" customHeight="1">
      <c r="A40" s="205"/>
      <c r="B40" s="39">
        <v>27</v>
      </c>
      <c r="C40" s="109"/>
      <c r="D40" s="110"/>
      <c r="E40" s="103"/>
      <c r="F40" s="109"/>
      <c r="G40" s="111"/>
      <c r="H40" s="105">
        <f aca="true" t="shared" si="4" ref="H40:H48">SUM(E40:G40)</f>
        <v>0</v>
      </c>
      <c r="I40" s="112"/>
      <c r="J40" s="107">
        <f aca="true" t="shared" si="5" ref="J40:J48">H40+I40</f>
        <v>0</v>
      </c>
      <c r="K40" s="113"/>
    </row>
    <row r="41" spans="1:11" ht="24.75" customHeight="1">
      <c r="A41" s="205"/>
      <c r="B41" s="10">
        <v>28</v>
      </c>
      <c r="C41" s="109"/>
      <c r="D41" s="110"/>
      <c r="E41" s="114"/>
      <c r="F41" s="109"/>
      <c r="G41" s="111"/>
      <c r="H41" s="105">
        <f t="shared" si="4"/>
        <v>0</v>
      </c>
      <c r="I41" s="112"/>
      <c r="J41" s="107">
        <f t="shared" si="5"/>
        <v>0</v>
      </c>
      <c r="K41" s="113"/>
    </row>
    <row r="42" spans="1:11" ht="24.75" customHeight="1">
      <c r="A42" s="205"/>
      <c r="B42" s="10">
        <v>29</v>
      </c>
      <c r="C42" s="109"/>
      <c r="D42" s="110"/>
      <c r="E42" s="114"/>
      <c r="F42" s="109"/>
      <c r="G42" s="111"/>
      <c r="H42" s="105">
        <f t="shared" si="4"/>
        <v>0</v>
      </c>
      <c r="I42" s="112"/>
      <c r="J42" s="107">
        <f t="shared" si="5"/>
        <v>0</v>
      </c>
      <c r="K42" s="113"/>
    </row>
    <row r="43" spans="1:11" ht="24.75" customHeight="1">
      <c r="A43" s="205"/>
      <c r="B43" s="10">
        <v>30</v>
      </c>
      <c r="C43" s="109"/>
      <c r="D43" s="110"/>
      <c r="E43" s="114"/>
      <c r="F43" s="109"/>
      <c r="G43" s="111"/>
      <c r="H43" s="105">
        <f t="shared" si="4"/>
        <v>0</v>
      </c>
      <c r="I43" s="112"/>
      <c r="J43" s="107">
        <f t="shared" si="5"/>
        <v>0</v>
      </c>
      <c r="K43" s="113"/>
    </row>
    <row r="44" spans="1:11" ht="24.75" customHeight="1">
      <c r="A44" s="205"/>
      <c r="B44" s="10">
        <v>31</v>
      </c>
      <c r="C44" s="109"/>
      <c r="D44" s="110"/>
      <c r="E44" s="114"/>
      <c r="F44" s="109"/>
      <c r="G44" s="111"/>
      <c r="H44" s="105">
        <f t="shared" si="4"/>
        <v>0</v>
      </c>
      <c r="I44" s="112"/>
      <c r="J44" s="107">
        <f t="shared" si="5"/>
        <v>0</v>
      </c>
      <c r="K44" s="113"/>
    </row>
    <row r="45" spans="1:11" ht="24.75" customHeight="1">
      <c r="A45" s="205"/>
      <c r="B45" s="10">
        <v>32</v>
      </c>
      <c r="C45" s="109"/>
      <c r="D45" s="110"/>
      <c r="E45" s="114"/>
      <c r="F45" s="109"/>
      <c r="G45" s="111"/>
      <c r="H45" s="105">
        <f t="shared" si="4"/>
        <v>0</v>
      </c>
      <c r="I45" s="112"/>
      <c r="J45" s="107">
        <f t="shared" si="5"/>
        <v>0</v>
      </c>
      <c r="K45" s="113"/>
    </row>
    <row r="46" spans="1:11" ht="24.75" customHeight="1">
      <c r="A46" s="205"/>
      <c r="B46" s="10">
        <v>33</v>
      </c>
      <c r="C46" s="109"/>
      <c r="D46" s="110"/>
      <c r="E46" s="114"/>
      <c r="F46" s="109"/>
      <c r="G46" s="111"/>
      <c r="H46" s="105">
        <f t="shared" si="4"/>
        <v>0</v>
      </c>
      <c r="I46" s="112"/>
      <c r="J46" s="107">
        <f t="shared" si="5"/>
        <v>0</v>
      </c>
      <c r="K46" s="113"/>
    </row>
    <row r="47" spans="1:11" ht="24.75" customHeight="1">
      <c r="A47" s="205"/>
      <c r="B47" s="42">
        <v>34</v>
      </c>
      <c r="C47" s="115"/>
      <c r="D47" s="116"/>
      <c r="E47" s="114"/>
      <c r="F47" s="109"/>
      <c r="G47" s="111"/>
      <c r="H47" s="105">
        <f t="shared" si="4"/>
        <v>0</v>
      </c>
      <c r="I47" s="112"/>
      <c r="J47" s="107">
        <f t="shared" si="5"/>
        <v>0</v>
      </c>
      <c r="K47" s="113"/>
    </row>
    <row r="48" spans="1:11" ht="24.75" customHeight="1">
      <c r="A48" s="205"/>
      <c r="B48" s="39">
        <v>35</v>
      </c>
      <c r="C48" s="115"/>
      <c r="D48" s="116"/>
      <c r="E48" s="117"/>
      <c r="F48" s="115"/>
      <c r="G48" s="118"/>
      <c r="H48" s="105">
        <f t="shared" si="4"/>
        <v>0</v>
      </c>
      <c r="I48" s="119"/>
      <c r="J48" s="107">
        <f t="shared" si="5"/>
        <v>0</v>
      </c>
      <c r="K48" s="120"/>
    </row>
    <row r="49" spans="1:11" ht="30" customHeight="1">
      <c r="A49" s="189" t="s">
        <v>38</v>
      </c>
      <c r="B49" s="189"/>
      <c r="C49" s="189"/>
      <c r="D49" s="189"/>
      <c r="E49" s="73">
        <f>SUM(E8:E48)</f>
        <v>430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2190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2620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2620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43849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>
        <v>200</v>
      </c>
      <c r="F8" s="60">
        <v>1000</v>
      </c>
      <c r="G8" s="61"/>
      <c r="H8" s="89">
        <f aca="true" t="shared" si="0" ref="H8:H22">SUM(E8:G8)</f>
        <v>1200</v>
      </c>
      <c r="I8" s="81"/>
      <c r="J8" s="97">
        <f aca="true" t="shared" si="1" ref="J8:J22">H8+I8</f>
        <v>1200</v>
      </c>
      <c r="K8" s="63" t="s">
        <v>69</v>
      </c>
    </row>
    <row r="9" spans="1:11" ht="24.75" customHeight="1">
      <c r="A9" s="202"/>
      <c r="B9" s="10">
        <v>2</v>
      </c>
      <c r="C9" s="11">
        <v>609</v>
      </c>
      <c r="D9" s="48"/>
      <c r="E9" s="54">
        <v>500</v>
      </c>
      <c r="F9" s="41">
        <v>1000</v>
      </c>
      <c r="G9" s="45">
        <v>320</v>
      </c>
      <c r="H9" s="55">
        <f t="shared" si="0"/>
        <v>1820</v>
      </c>
      <c r="I9" s="82"/>
      <c r="J9" s="98">
        <f t="shared" si="1"/>
        <v>1820</v>
      </c>
      <c r="K9" s="47" t="s">
        <v>69</v>
      </c>
    </row>
    <row r="10" spans="1:11" ht="24.75" customHeight="1">
      <c r="A10" s="202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2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700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2000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320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3020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3020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6350</v>
      </c>
      <c r="E82" s="29"/>
      <c r="F82" s="12"/>
      <c r="G82" s="27">
        <v>4130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5630</v>
      </c>
      <c r="E83" s="29"/>
      <c r="F83" s="12"/>
      <c r="G83" s="27">
        <v>3820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5960</v>
      </c>
      <c r="E84" s="29"/>
      <c r="F84" s="12"/>
      <c r="G84" s="27">
        <v>4810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5440</v>
      </c>
      <c r="E85" s="29"/>
      <c r="F85" s="12"/>
      <c r="G85" s="27">
        <v>4420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40.56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810</v>
      </c>
      <c r="G8" s="61"/>
      <c r="H8" s="89">
        <f aca="true" t="shared" si="0" ref="H8:H22">SUM(E8:G8)</f>
        <v>810</v>
      </c>
      <c r="I8" s="81"/>
      <c r="J8" s="97">
        <f aca="true" t="shared" si="1" ref="J8:J22">H8+I8</f>
        <v>810</v>
      </c>
      <c r="K8" s="63" t="s">
        <v>66</v>
      </c>
    </row>
    <row r="9" spans="1:11" ht="24.75" customHeight="1">
      <c r="A9" s="202"/>
      <c r="B9" s="10">
        <v>2</v>
      </c>
      <c r="C9" s="11">
        <v>666</v>
      </c>
      <c r="D9" s="48"/>
      <c r="E9" s="54">
        <v>810</v>
      </c>
      <c r="F9" s="41">
        <v>1000</v>
      </c>
      <c r="G9" s="45"/>
      <c r="H9" s="55">
        <f t="shared" si="0"/>
        <v>1810</v>
      </c>
      <c r="I9" s="82"/>
      <c r="J9" s="98">
        <f t="shared" si="1"/>
        <v>1810</v>
      </c>
      <c r="K9" s="47" t="s">
        <v>71</v>
      </c>
    </row>
    <row r="10" spans="1:11" ht="24.75" customHeight="1">
      <c r="A10" s="202"/>
      <c r="B10" s="10">
        <v>3</v>
      </c>
      <c r="C10" s="11">
        <v>876</v>
      </c>
      <c r="D10" s="48"/>
      <c r="E10" s="54"/>
      <c r="F10" s="41">
        <v>760</v>
      </c>
      <c r="G10" s="45"/>
      <c r="H10" s="55">
        <f t="shared" si="0"/>
        <v>760</v>
      </c>
      <c r="I10" s="82"/>
      <c r="J10" s="98">
        <f t="shared" si="1"/>
        <v>760</v>
      </c>
      <c r="K10" s="47" t="s">
        <v>67</v>
      </c>
    </row>
    <row r="11" spans="1:11" ht="24.75" customHeight="1">
      <c r="A11" s="202"/>
      <c r="B11" s="10">
        <v>4</v>
      </c>
      <c r="C11" s="11">
        <v>463</v>
      </c>
      <c r="D11" s="48"/>
      <c r="E11" s="54">
        <v>2010</v>
      </c>
      <c r="F11" s="41"/>
      <c r="G11" s="45"/>
      <c r="H11" s="55">
        <f t="shared" si="0"/>
        <v>2010</v>
      </c>
      <c r="I11" s="82"/>
      <c r="J11" s="98">
        <f t="shared" si="1"/>
        <v>2010</v>
      </c>
      <c r="K11" s="47" t="s">
        <v>69</v>
      </c>
    </row>
    <row r="12" spans="1:11" ht="24.75" customHeight="1">
      <c r="A12" s="202"/>
      <c r="B12" s="10">
        <v>5</v>
      </c>
      <c r="C12" s="11">
        <v>613</v>
      </c>
      <c r="D12" s="48"/>
      <c r="E12" s="54"/>
      <c r="F12" s="41">
        <v>970</v>
      </c>
      <c r="G12" s="45"/>
      <c r="H12" s="55">
        <f t="shared" si="0"/>
        <v>970</v>
      </c>
      <c r="I12" s="82"/>
      <c r="J12" s="98">
        <f t="shared" si="1"/>
        <v>970</v>
      </c>
      <c r="K12" s="47" t="s">
        <v>70</v>
      </c>
    </row>
    <row r="13" spans="1:11" ht="24.75" customHeight="1">
      <c r="A13" s="202"/>
      <c r="B13" s="10">
        <v>6</v>
      </c>
      <c r="C13" s="11">
        <v>614</v>
      </c>
      <c r="D13" s="48"/>
      <c r="E13" s="54"/>
      <c r="F13" s="41">
        <v>970</v>
      </c>
      <c r="G13" s="45"/>
      <c r="H13" s="55">
        <f t="shared" si="0"/>
        <v>970</v>
      </c>
      <c r="I13" s="82"/>
      <c r="J13" s="98">
        <f t="shared" si="1"/>
        <v>970</v>
      </c>
      <c r="K13" s="47" t="s">
        <v>66</v>
      </c>
    </row>
    <row r="14" spans="1:11" ht="24.75" customHeight="1">
      <c r="A14" s="202"/>
      <c r="B14" s="10">
        <v>7</v>
      </c>
      <c r="C14" s="12">
        <v>666</v>
      </c>
      <c r="D14" s="49"/>
      <c r="E14" s="52">
        <v>300</v>
      </c>
      <c r="F14" s="53">
        <v>1000</v>
      </c>
      <c r="G14" s="46"/>
      <c r="H14" s="55">
        <f t="shared" si="0"/>
        <v>1300</v>
      </c>
      <c r="I14" s="83"/>
      <c r="J14" s="98">
        <f t="shared" si="1"/>
        <v>1300</v>
      </c>
      <c r="K14" s="29" t="s">
        <v>71</v>
      </c>
    </row>
    <row r="15" spans="1:11" ht="24.75" customHeight="1">
      <c r="A15" s="202"/>
      <c r="B15" s="10">
        <v>8</v>
      </c>
      <c r="C15" s="12">
        <v>876</v>
      </c>
      <c r="D15" s="49"/>
      <c r="E15" s="52">
        <v>300</v>
      </c>
      <c r="F15" s="53">
        <v>700</v>
      </c>
      <c r="G15" s="46">
        <v>200</v>
      </c>
      <c r="H15" s="55">
        <f t="shared" si="0"/>
        <v>1200</v>
      </c>
      <c r="I15" s="83"/>
      <c r="J15" s="98">
        <f t="shared" si="1"/>
        <v>1200</v>
      </c>
      <c r="K15" s="29" t="s">
        <v>67</v>
      </c>
    </row>
    <row r="16" spans="1:11" ht="24.75" customHeight="1">
      <c r="A16" s="202"/>
      <c r="B16" s="10">
        <v>9</v>
      </c>
      <c r="C16" s="12">
        <v>613</v>
      </c>
      <c r="D16" s="49"/>
      <c r="E16" s="52"/>
      <c r="F16" s="53">
        <v>800</v>
      </c>
      <c r="G16" s="46"/>
      <c r="H16" s="55">
        <f t="shared" si="0"/>
        <v>800</v>
      </c>
      <c r="I16" s="83"/>
      <c r="J16" s="98">
        <f t="shared" si="1"/>
        <v>800</v>
      </c>
      <c r="K16" s="29" t="s">
        <v>70</v>
      </c>
    </row>
    <row r="17" spans="1:11" ht="24.75" customHeight="1">
      <c r="A17" s="202"/>
      <c r="B17" s="10">
        <v>10</v>
      </c>
      <c r="C17" s="12">
        <v>463</v>
      </c>
      <c r="D17" s="49"/>
      <c r="E17" s="52"/>
      <c r="F17" s="53">
        <v>680</v>
      </c>
      <c r="G17" s="46"/>
      <c r="H17" s="55">
        <f t="shared" si="0"/>
        <v>680</v>
      </c>
      <c r="I17" s="83"/>
      <c r="J17" s="98">
        <f t="shared" si="1"/>
        <v>680</v>
      </c>
      <c r="K17" s="29" t="s">
        <v>69</v>
      </c>
    </row>
    <row r="18" spans="1:11" ht="24.75" customHeight="1">
      <c r="A18" s="202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490</v>
      </c>
      <c r="J18" s="98">
        <f t="shared" si="1"/>
        <v>490</v>
      </c>
      <c r="K18" s="29" t="s">
        <v>34</v>
      </c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>
        <v>890</v>
      </c>
      <c r="G26" s="45">
        <v>100</v>
      </c>
      <c r="H26" s="55">
        <f aca="true" t="shared" si="2" ref="H26:H35">SUM(E26:G26)</f>
        <v>990</v>
      </c>
      <c r="I26" s="82"/>
      <c r="J26" s="99">
        <f aca="true" t="shared" si="3" ref="J26:J35">H26+I26</f>
        <v>990</v>
      </c>
      <c r="K26" s="47" t="s">
        <v>67</v>
      </c>
    </row>
    <row r="27" spans="1:11" ht="24.75" customHeight="1">
      <c r="A27" s="205"/>
      <c r="B27" s="39">
        <v>17</v>
      </c>
      <c r="C27" s="11">
        <v>613</v>
      </c>
      <c r="D27" s="48"/>
      <c r="E27" s="54">
        <v>350</v>
      </c>
      <c r="F27" s="41">
        <v>590</v>
      </c>
      <c r="G27" s="45"/>
      <c r="H27" s="55">
        <f t="shared" si="2"/>
        <v>940</v>
      </c>
      <c r="I27" s="82">
        <v>150</v>
      </c>
      <c r="J27" s="99">
        <f t="shared" si="3"/>
        <v>1090</v>
      </c>
      <c r="K27" s="47" t="s">
        <v>69</v>
      </c>
    </row>
    <row r="28" spans="1:11" ht="24.75" customHeight="1">
      <c r="A28" s="205"/>
      <c r="B28" s="10">
        <v>18</v>
      </c>
      <c r="C28" s="12">
        <v>616</v>
      </c>
      <c r="D28" s="49"/>
      <c r="E28" s="52">
        <v>300</v>
      </c>
      <c r="F28" s="53">
        <v>780</v>
      </c>
      <c r="G28" s="46"/>
      <c r="H28" s="55">
        <f t="shared" si="2"/>
        <v>1080</v>
      </c>
      <c r="I28" s="83"/>
      <c r="J28" s="99">
        <f t="shared" si="3"/>
        <v>1080</v>
      </c>
      <c r="K28" s="29" t="s">
        <v>70</v>
      </c>
    </row>
    <row r="29" spans="1:11" ht="24.75" customHeight="1">
      <c r="A29" s="205"/>
      <c r="B29" s="10">
        <v>19</v>
      </c>
      <c r="C29" s="12">
        <v>609</v>
      </c>
      <c r="D29" s="49"/>
      <c r="E29" s="52"/>
      <c r="F29" s="53">
        <v>750</v>
      </c>
      <c r="G29" s="46">
        <v>150</v>
      </c>
      <c r="H29" s="55">
        <f t="shared" si="2"/>
        <v>900</v>
      </c>
      <c r="I29" s="83"/>
      <c r="J29" s="99">
        <f t="shared" si="3"/>
        <v>900</v>
      </c>
      <c r="K29" s="29" t="s">
        <v>67</v>
      </c>
    </row>
    <row r="30" spans="1:11" ht="24.75" customHeight="1">
      <c r="A30" s="205"/>
      <c r="B30" s="10">
        <v>20</v>
      </c>
      <c r="C30" s="12">
        <v>616</v>
      </c>
      <c r="D30" s="49"/>
      <c r="E30" s="52"/>
      <c r="F30" s="53">
        <v>780</v>
      </c>
      <c r="G30" s="46"/>
      <c r="H30" s="55">
        <f t="shared" si="2"/>
        <v>780</v>
      </c>
      <c r="I30" s="83"/>
      <c r="J30" s="99">
        <f t="shared" si="3"/>
        <v>780</v>
      </c>
      <c r="K30" s="29" t="s">
        <v>70</v>
      </c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876</v>
      </c>
      <c r="D39" s="50"/>
      <c r="E39" s="67"/>
      <c r="F39" s="68">
        <v>640</v>
      </c>
      <c r="G39" s="69"/>
      <c r="H39" s="70">
        <f aca="true" t="shared" si="4" ref="H39:H48">SUM(E39:G39)</f>
        <v>640</v>
      </c>
      <c r="I39" s="85"/>
      <c r="J39" s="100">
        <f aca="true" t="shared" si="5" ref="J39:J48">H39+I39</f>
        <v>640</v>
      </c>
      <c r="K39" s="71" t="s">
        <v>70</v>
      </c>
    </row>
    <row r="40" spans="1:11" ht="24.75" customHeight="1">
      <c r="A40" s="205"/>
      <c r="B40" s="39">
        <v>27</v>
      </c>
      <c r="C40" s="12">
        <v>614</v>
      </c>
      <c r="D40" s="49"/>
      <c r="E40" s="52">
        <v>310</v>
      </c>
      <c r="F40" s="53">
        <v>1000</v>
      </c>
      <c r="G40" s="46"/>
      <c r="H40" s="70">
        <f t="shared" si="4"/>
        <v>1310</v>
      </c>
      <c r="I40" s="83"/>
      <c r="J40" s="100">
        <f t="shared" si="5"/>
        <v>1310</v>
      </c>
      <c r="K40" s="29" t="s">
        <v>69</v>
      </c>
    </row>
    <row r="41" spans="1:11" ht="24.75" customHeight="1">
      <c r="A41" s="205"/>
      <c r="B41" s="10">
        <v>28</v>
      </c>
      <c r="C41" s="12">
        <v>876</v>
      </c>
      <c r="D41" s="49"/>
      <c r="E41" s="52"/>
      <c r="F41" s="53">
        <v>610</v>
      </c>
      <c r="G41" s="46"/>
      <c r="H41" s="70">
        <f t="shared" si="4"/>
        <v>610</v>
      </c>
      <c r="I41" s="83"/>
      <c r="J41" s="100">
        <f t="shared" si="5"/>
        <v>610</v>
      </c>
      <c r="K41" s="29" t="s">
        <v>70</v>
      </c>
    </row>
    <row r="42" spans="1:11" ht="24.75" customHeight="1">
      <c r="A42" s="205"/>
      <c r="B42" s="10">
        <v>29</v>
      </c>
      <c r="C42" s="12">
        <v>614</v>
      </c>
      <c r="D42" s="49"/>
      <c r="E42" s="52"/>
      <c r="F42" s="53">
        <v>650</v>
      </c>
      <c r="G42" s="46"/>
      <c r="H42" s="70">
        <f t="shared" si="4"/>
        <v>650</v>
      </c>
      <c r="I42" s="83"/>
      <c r="J42" s="100">
        <f t="shared" si="5"/>
        <v>650</v>
      </c>
      <c r="K42" s="29" t="s">
        <v>69</v>
      </c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4380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14380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450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19210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640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19850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4520</v>
      </c>
      <c r="E82" s="29"/>
      <c r="F82" s="12"/>
      <c r="G82" s="27">
        <v>4720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4180</v>
      </c>
      <c r="E83" s="29"/>
      <c r="F83" s="12"/>
      <c r="G83" s="27">
        <v>3500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4740</v>
      </c>
      <c r="E84" s="29"/>
      <c r="F84" s="12"/>
      <c r="G84" s="27">
        <v>3700</v>
      </c>
      <c r="H84" s="12"/>
      <c r="I84" s="28"/>
      <c r="J84" s="29">
        <v>3410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4780</v>
      </c>
      <c r="E85" s="29"/>
      <c r="F85" s="12"/>
      <c r="G85" s="27">
        <v>3410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36.959999999999994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16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M8" sqref="M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930</v>
      </c>
      <c r="G8" s="61"/>
      <c r="H8" s="89">
        <f aca="true" t="shared" si="0" ref="H8:H22">SUM(E8:G8)</f>
        <v>930</v>
      </c>
      <c r="I8" s="81"/>
      <c r="J8" s="97">
        <f aca="true" t="shared" si="1" ref="J8:J22">H8+I8</f>
        <v>930</v>
      </c>
      <c r="K8" s="63" t="s">
        <v>66</v>
      </c>
    </row>
    <row r="9" spans="1:11" ht="24.75" customHeight="1">
      <c r="A9" s="202"/>
      <c r="B9" s="10">
        <v>2</v>
      </c>
      <c r="C9" s="11">
        <v>609</v>
      </c>
      <c r="D9" s="48"/>
      <c r="E9" s="54">
        <v>840</v>
      </c>
      <c r="F9" s="41">
        <v>1000</v>
      </c>
      <c r="G9" s="45"/>
      <c r="H9" s="55">
        <f t="shared" si="0"/>
        <v>1840</v>
      </c>
      <c r="I9" s="82"/>
      <c r="J9" s="98">
        <f t="shared" si="1"/>
        <v>1840</v>
      </c>
      <c r="K9" s="47" t="s">
        <v>68</v>
      </c>
    </row>
    <row r="10" spans="1:11" ht="24.75" customHeight="1">
      <c r="A10" s="202"/>
      <c r="B10" s="10">
        <v>3</v>
      </c>
      <c r="C10" s="11">
        <v>463</v>
      </c>
      <c r="D10" s="48"/>
      <c r="E10" s="54">
        <v>530</v>
      </c>
      <c r="F10" s="41">
        <v>1000</v>
      </c>
      <c r="G10" s="45"/>
      <c r="H10" s="55">
        <f t="shared" si="0"/>
        <v>1530</v>
      </c>
      <c r="I10" s="82"/>
      <c r="J10" s="98">
        <f t="shared" si="1"/>
        <v>1530</v>
      </c>
      <c r="K10" s="47" t="s">
        <v>69</v>
      </c>
    </row>
    <row r="11" spans="1:11" ht="24.75" customHeight="1">
      <c r="A11" s="202"/>
      <c r="B11" s="10">
        <v>4</v>
      </c>
      <c r="C11" s="11">
        <v>613</v>
      </c>
      <c r="D11" s="48"/>
      <c r="E11" s="54"/>
      <c r="F11" s="41">
        <v>950</v>
      </c>
      <c r="G11" s="45"/>
      <c r="H11" s="55">
        <f t="shared" si="0"/>
        <v>950</v>
      </c>
      <c r="I11" s="82"/>
      <c r="J11" s="98">
        <f t="shared" si="1"/>
        <v>950</v>
      </c>
      <c r="K11" s="47" t="s">
        <v>70</v>
      </c>
    </row>
    <row r="12" spans="1:11" ht="24.75" customHeight="1">
      <c r="A12" s="202"/>
      <c r="B12" s="10">
        <v>5</v>
      </c>
      <c r="C12" s="11">
        <v>876</v>
      </c>
      <c r="D12" s="48"/>
      <c r="E12" s="54">
        <v>590</v>
      </c>
      <c r="F12" s="41">
        <v>800</v>
      </c>
      <c r="G12" s="45">
        <v>200</v>
      </c>
      <c r="H12" s="55">
        <f t="shared" si="0"/>
        <v>1590</v>
      </c>
      <c r="I12" s="82"/>
      <c r="J12" s="98">
        <f t="shared" si="1"/>
        <v>1590</v>
      </c>
      <c r="K12" s="47" t="s">
        <v>67</v>
      </c>
    </row>
    <row r="13" spans="1:11" ht="24.75" customHeight="1">
      <c r="A13" s="202"/>
      <c r="B13" s="10">
        <v>6</v>
      </c>
      <c r="C13" s="11">
        <v>666</v>
      </c>
      <c r="D13" s="48"/>
      <c r="E13" s="54">
        <v>230</v>
      </c>
      <c r="F13" s="41">
        <v>1000</v>
      </c>
      <c r="G13" s="45"/>
      <c r="H13" s="55">
        <f t="shared" si="0"/>
        <v>1230</v>
      </c>
      <c r="I13" s="82"/>
      <c r="J13" s="98">
        <f t="shared" si="1"/>
        <v>1230</v>
      </c>
      <c r="K13" s="47" t="s">
        <v>71</v>
      </c>
    </row>
    <row r="14" spans="1:11" ht="24.75" customHeight="1">
      <c r="A14" s="202"/>
      <c r="B14" s="10">
        <v>7</v>
      </c>
      <c r="C14" s="12">
        <v>867</v>
      </c>
      <c r="D14" s="49"/>
      <c r="E14" s="52"/>
      <c r="F14" s="53"/>
      <c r="G14" s="46"/>
      <c r="H14" s="55">
        <f t="shared" si="0"/>
        <v>0</v>
      </c>
      <c r="I14" s="83">
        <v>350</v>
      </c>
      <c r="J14" s="98">
        <f t="shared" si="1"/>
        <v>350</v>
      </c>
      <c r="K14" s="29" t="s">
        <v>85</v>
      </c>
    </row>
    <row r="15" spans="1:11" ht="24.75" customHeight="1">
      <c r="A15" s="202"/>
      <c r="B15" s="10">
        <v>8</v>
      </c>
      <c r="C15" s="12">
        <v>614</v>
      </c>
      <c r="D15" s="49"/>
      <c r="E15" s="52"/>
      <c r="F15" s="53">
        <v>400</v>
      </c>
      <c r="G15" s="46"/>
      <c r="H15" s="55">
        <f t="shared" si="0"/>
        <v>400</v>
      </c>
      <c r="I15" s="83"/>
      <c r="J15" s="98">
        <f t="shared" si="1"/>
        <v>400</v>
      </c>
      <c r="K15" s="29" t="s">
        <v>66</v>
      </c>
    </row>
    <row r="16" spans="1:11" ht="24.75" customHeight="1">
      <c r="A16" s="202"/>
      <c r="B16" s="10">
        <v>9</v>
      </c>
      <c r="C16" s="12">
        <v>840</v>
      </c>
      <c r="D16" s="49"/>
      <c r="E16" s="52"/>
      <c r="F16" s="53"/>
      <c r="G16" s="46"/>
      <c r="H16" s="55">
        <f t="shared" si="0"/>
        <v>0</v>
      </c>
      <c r="I16" s="83">
        <v>1010</v>
      </c>
      <c r="J16" s="98">
        <f t="shared" si="1"/>
        <v>1010</v>
      </c>
      <c r="K16" s="29" t="s">
        <v>34</v>
      </c>
    </row>
    <row r="17" spans="1:11" ht="24.75" customHeight="1">
      <c r="A17" s="202"/>
      <c r="B17" s="10">
        <v>10</v>
      </c>
      <c r="C17" s="12">
        <v>463</v>
      </c>
      <c r="D17" s="49"/>
      <c r="E17" s="52">
        <v>370</v>
      </c>
      <c r="F17" s="53">
        <v>1000</v>
      </c>
      <c r="G17" s="46"/>
      <c r="H17" s="55">
        <f t="shared" si="0"/>
        <v>1370</v>
      </c>
      <c r="I17" s="83"/>
      <c r="J17" s="98">
        <f t="shared" si="1"/>
        <v>1370</v>
      </c>
      <c r="K17" s="29" t="s">
        <v>69</v>
      </c>
    </row>
    <row r="18" spans="1:11" ht="24.75" customHeight="1">
      <c r="A18" s="202"/>
      <c r="B18" s="10">
        <v>11</v>
      </c>
      <c r="C18" s="12">
        <v>609</v>
      </c>
      <c r="D18" s="49"/>
      <c r="E18" s="52"/>
      <c r="F18" s="53"/>
      <c r="G18" s="46"/>
      <c r="H18" s="55">
        <f t="shared" si="0"/>
        <v>0</v>
      </c>
      <c r="I18" s="83">
        <v>510</v>
      </c>
      <c r="J18" s="98">
        <f t="shared" si="1"/>
        <v>510</v>
      </c>
      <c r="K18" s="29" t="s">
        <v>68</v>
      </c>
    </row>
    <row r="19" spans="1:11" ht="24.75" customHeight="1">
      <c r="A19" s="202"/>
      <c r="B19" s="10">
        <v>12</v>
      </c>
      <c r="C19" s="12">
        <v>666</v>
      </c>
      <c r="D19" s="49"/>
      <c r="E19" s="52"/>
      <c r="F19" s="53">
        <v>1240</v>
      </c>
      <c r="G19" s="46"/>
      <c r="H19" s="55">
        <f t="shared" si="0"/>
        <v>1240</v>
      </c>
      <c r="I19" s="83"/>
      <c r="J19" s="98">
        <f t="shared" si="1"/>
        <v>1240</v>
      </c>
      <c r="K19" s="29" t="s">
        <v>71</v>
      </c>
    </row>
    <row r="20" spans="1:11" ht="24.75" customHeight="1">
      <c r="A20" s="202"/>
      <c r="B20" s="10">
        <v>13</v>
      </c>
      <c r="C20" s="12">
        <v>573</v>
      </c>
      <c r="D20" s="49"/>
      <c r="E20" s="52"/>
      <c r="F20" s="53">
        <v>970</v>
      </c>
      <c r="G20" s="46"/>
      <c r="H20" s="55">
        <f t="shared" si="0"/>
        <v>970</v>
      </c>
      <c r="I20" s="83"/>
      <c r="J20" s="98">
        <f t="shared" si="1"/>
        <v>970</v>
      </c>
      <c r="K20" s="29"/>
    </row>
    <row r="21" spans="1:11" ht="24.75" customHeight="1">
      <c r="A21" s="202"/>
      <c r="B21" s="10">
        <v>14</v>
      </c>
      <c r="C21" s="12">
        <v>613</v>
      </c>
      <c r="D21" s="49"/>
      <c r="E21" s="52"/>
      <c r="F21" s="53">
        <v>900</v>
      </c>
      <c r="G21" s="46"/>
      <c r="H21" s="55">
        <f t="shared" si="0"/>
        <v>900</v>
      </c>
      <c r="I21" s="83"/>
      <c r="J21" s="98">
        <f t="shared" si="1"/>
        <v>900</v>
      </c>
      <c r="K21" s="29" t="s">
        <v>70</v>
      </c>
    </row>
    <row r="22" spans="1:11" ht="24.75" customHeight="1" thickBot="1">
      <c r="A22" s="203"/>
      <c r="B22" s="39">
        <v>15</v>
      </c>
      <c r="C22" s="44">
        <v>876</v>
      </c>
      <c r="D22" s="51"/>
      <c r="E22" s="64">
        <v>380</v>
      </c>
      <c r="F22" s="65">
        <v>1000</v>
      </c>
      <c r="G22" s="66"/>
      <c r="H22" s="62">
        <f t="shared" si="0"/>
        <v>1380</v>
      </c>
      <c r="I22" s="84"/>
      <c r="J22" s="98">
        <f t="shared" si="1"/>
        <v>1380</v>
      </c>
      <c r="K22" s="56" t="s">
        <v>67</v>
      </c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>
        <v>740</v>
      </c>
      <c r="G26" s="45"/>
      <c r="H26" s="55">
        <f aca="true" t="shared" si="2" ref="H26:H35">SUM(E26:G26)</f>
        <v>740</v>
      </c>
      <c r="I26" s="82"/>
      <c r="J26" s="99">
        <f aca="true" t="shared" si="3" ref="J26:J35">H26+I26</f>
        <v>740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>
        <v>1520</v>
      </c>
      <c r="F27" s="41"/>
      <c r="G27" s="45"/>
      <c r="H27" s="55">
        <f t="shared" si="2"/>
        <v>1520</v>
      </c>
      <c r="I27" s="82"/>
      <c r="J27" s="99">
        <f t="shared" si="3"/>
        <v>1520</v>
      </c>
      <c r="K27" s="47" t="s">
        <v>70</v>
      </c>
    </row>
    <row r="28" spans="1:11" ht="24.75" customHeight="1">
      <c r="A28" s="205"/>
      <c r="B28" s="10">
        <v>18</v>
      </c>
      <c r="C28" s="12">
        <v>613</v>
      </c>
      <c r="D28" s="49"/>
      <c r="E28" s="52">
        <v>270</v>
      </c>
      <c r="F28" s="53">
        <v>900</v>
      </c>
      <c r="G28" s="46"/>
      <c r="H28" s="55">
        <f t="shared" si="2"/>
        <v>1170</v>
      </c>
      <c r="I28" s="83"/>
      <c r="J28" s="99">
        <f t="shared" si="3"/>
        <v>1170</v>
      </c>
      <c r="K28" s="29" t="s">
        <v>75</v>
      </c>
    </row>
    <row r="29" spans="1:11" ht="24.75" customHeight="1">
      <c r="A29" s="205"/>
      <c r="B29" s="10">
        <v>19</v>
      </c>
      <c r="C29" s="12">
        <v>609</v>
      </c>
      <c r="D29" s="49"/>
      <c r="E29" s="52"/>
      <c r="F29" s="53">
        <v>730</v>
      </c>
      <c r="G29" s="46"/>
      <c r="H29" s="55">
        <f t="shared" si="2"/>
        <v>730</v>
      </c>
      <c r="I29" s="83"/>
      <c r="J29" s="99">
        <f t="shared" si="3"/>
        <v>730</v>
      </c>
      <c r="K29" s="29" t="s">
        <v>67</v>
      </c>
    </row>
    <row r="30" spans="1:11" ht="24.75" customHeight="1">
      <c r="A30" s="205"/>
      <c r="B30" s="10">
        <v>20</v>
      </c>
      <c r="C30" s="12">
        <v>616</v>
      </c>
      <c r="D30" s="49"/>
      <c r="E30" s="52">
        <v>600</v>
      </c>
      <c r="F30" s="53">
        <v>1000</v>
      </c>
      <c r="G30" s="46"/>
      <c r="H30" s="55">
        <f t="shared" si="2"/>
        <v>1600</v>
      </c>
      <c r="I30" s="83"/>
      <c r="J30" s="99">
        <f t="shared" si="3"/>
        <v>1600</v>
      </c>
      <c r="K30" s="29" t="s">
        <v>70</v>
      </c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876</v>
      </c>
      <c r="D39" s="50"/>
      <c r="E39" s="67">
        <v>330</v>
      </c>
      <c r="F39" s="68">
        <v>1000</v>
      </c>
      <c r="G39" s="69"/>
      <c r="H39" s="70">
        <f aca="true" t="shared" si="4" ref="H39:H48">SUM(E39:G39)</f>
        <v>1330</v>
      </c>
      <c r="I39" s="85"/>
      <c r="J39" s="100">
        <f aca="true" t="shared" si="5" ref="J39:J48">H39+I39</f>
        <v>1330</v>
      </c>
      <c r="K39" s="71" t="s">
        <v>70</v>
      </c>
    </row>
    <row r="40" spans="1:11" ht="24.75" customHeight="1">
      <c r="A40" s="205"/>
      <c r="B40" s="39">
        <v>27</v>
      </c>
      <c r="C40" s="12">
        <v>614</v>
      </c>
      <c r="D40" s="49"/>
      <c r="E40" s="52"/>
      <c r="F40" s="53">
        <v>1170</v>
      </c>
      <c r="G40" s="46"/>
      <c r="H40" s="70">
        <f t="shared" si="4"/>
        <v>1170</v>
      </c>
      <c r="I40" s="83"/>
      <c r="J40" s="100">
        <f t="shared" si="5"/>
        <v>1170</v>
      </c>
      <c r="K40" s="29" t="s">
        <v>69</v>
      </c>
    </row>
    <row r="41" spans="1:11" ht="24.75" customHeight="1">
      <c r="A41" s="205"/>
      <c r="B41" s="10">
        <v>28</v>
      </c>
      <c r="C41" s="12">
        <v>876</v>
      </c>
      <c r="D41" s="49"/>
      <c r="E41" s="52"/>
      <c r="F41" s="53">
        <v>1040</v>
      </c>
      <c r="G41" s="46"/>
      <c r="H41" s="70">
        <f t="shared" si="4"/>
        <v>1040</v>
      </c>
      <c r="I41" s="83"/>
      <c r="J41" s="100">
        <f t="shared" si="5"/>
        <v>1040</v>
      </c>
      <c r="K41" s="29" t="s">
        <v>70</v>
      </c>
    </row>
    <row r="42" spans="1:11" ht="24.75" customHeight="1">
      <c r="A42" s="205"/>
      <c r="B42" s="10">
        <v>29</v>
      </c>
      <c r="C42" s="12">
        <v>614</v>
      </c>
      <c r="D42" s="49"/>
      <c r="E42" s="52">
        <v>210</v>
      </c>
      <c r="F42" s="53">
        <v>1000</v>
      </c>
      <c r="G42" s="46"/>
      <c r="H42" s="70">
        <f t="shared" si="4"/>
        <v>1210</v>
      </c>
      <c r="I42" s="83"/>
      <c r="J42" s="100">
        <f t="shared" si="5"/>
        <v>1210</v>
      </c>
      <c r="K42" s="29" t="s">
        <v>69</v>
      </c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5870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18770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200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24840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1870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26710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5000</v>
      </c>
      <c r="E82" s="29"/>
      <c r="F82" s="12"/>
      <c r="G82" s="27">
        <v>4410</v>
      </c>
      <c r="H82" s="12"/>
      <c r="I82" s="28"/>
      <c r="J82" s="29">
        <v>4740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4200</v>
      </c>
      <c r="E83" s="29"/>
      <c r="F83" s="12"/>
      <c r="G83" s="27">
        <v>3380</v>
      </c>
      <c r="H83" s="12"/>
      <c r="I83" s="28"/>
      <c r="J83" s="29">
        <v>4410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3500</v>
      </c>
      <c r="E84" s="29"/>
      <c r="F84" s="12"/>
      <c r="G84" s="27">
        <v>5100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5700</v>
      </c>
      <c r="E85" s="29"/>
      <c r="F85" s="12"/>
      <c r="G85" s="27">
        <v>2250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42.69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06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1050</v>
      </c>
      <c r="G8" s="61"/>
      <c r="H8" s="89">
        <f aca="true" t="shared" si="0" ref="H8:H22">SUM(E8:G8)</f>
        <v>1050</v>
      </c>
      <c r="I8" s="81"/>
      <c r="J8" s="97">
        <f aca="true" t="shared" si="1" ref="J8:J22">H8+I8</f>
        <v>1050</v>
      </c>
      <c r="K8" s="63" t="s">
        <v>75</v>
      </c>
    </row>
    <row r="9" spans="1:11" ht="24.75" customHeight="1">
      <c r="A9" s="202"/>
      <c r="B9" s="10">
        <v>2</v>
      </c>
      <c r="C9" s="11">
        <v>666</v>
      </c>
      <c r="D9" s="48"/>
      <c r="E9" s="54">
        <v>210</v>
      </c>
      <c r="F9" s="41">
        <v>1000</v>
      </c>
      <c r="G9" s="45"/>
      <c r="H9" s="55">
        <f t="shared" si="0"/>
        <v>1210</v>
      </c>
      <c r="I9" s="82"/>
      <c r="J9" s="98">
        <f t="shared" si="1"/>
        <v>1210</v>
      </c>
      <c r="K9" s="47" t="s">
        <v>65</v>
      </c>
    </row>
    <row r="10" spans="1:11" ht="24.75" customHeight="1">
      <c r="A10" s="202"/>
      <c r="B10" s="10">
        <v>3</v>
      </c>
      <c r="C10" s="11">
        <v>876</v>
      </c>
      <c r="D10" s="48"/>
      <c r="E10" s="54"/>
      <c r="F10" s="41">
        <v>720</v>
      </c>
      <c r="G10" s="45"/>
      <c r="H10" s="55">
        <f t="shared" si="0"/>
        <v>720</v>
      </c>
      <c r="I10" s="82"/>
      <c r="J10" s="98">
        <f t="shared" si="1"/>
        <v>720</v>
      </c>
      <c r="K10" s="47" t="s">
        <v>64</v>
      </c>
    </row>
    <row r="11" spans="1:11" ht="24.75" customHeight="1">
      <c r="A11" s="202"/>
      <c r="B11" s="10">
        <v>4</v>
      </c>
      <c r="C11" s="11">
        <v>463</v>
      </c>
      <c r="D11" s="48"/>
      <c r="E11" s="54"/>
      <c r="F11" s="41">
        <v>1000</v>
      </c>
      <c r="G11" s="45"/>
      <c r="H11" s="55">
        <f t="shared" si="0"/>
        <v>1000</v>
      </c>
      <c r="I11" s="82"/>
      <c r="J11" s="98">
        <f t="shared" si="1"/>
        <v>1000</v>
      </c>
      <c r="K11" s="47" t="s">
        <v>75</v>
      </c>
    </row>
    <row r="12" spans="1:11" ht="24.75" customHeight="1">
      <c r="A12" s="202"/>
      <c r="B12" s="10">
        <v>5</v>
      </c>
      <c r="C12" s="11">
        <v>614</v>
      </c>
      <c r="D12" s="48"/>
      <c r="E12" s="54"/>
      <c r="F12" s="41">
        <v>620</v>
      </c>
      <c r="G12" s="45"/>
      <c r="H12" s="55">
        <f t="shared" si="0"/>
        <v>620</v>
      </c>
      <c r="I12" s="82"/>
      <c r="J12" s="98">
        <f t="shared" si="1"/>
        <v>620</v>
      </c>
      <c r="K12" s="47" t="s">
        <v>75</v>
      </c>
    </row>
    <row r="13" spans="1:11" ht="24.75" customHeight="1">
      <c r="A13" s="202"/>
      <c r="B13" s="10">
        <v>6</v>
      </c>
      <c r="C13" s="11">
        <v>876</v>
      </c>
      <c r="D13" s="48"/>
      <c r="E13" s="54"/>
      <c r="F13" s="41">
        <v>610</v>
      </c>
      <c r="G13" s="45"/>
      <c r="H13" s="55">
        <f t="shared" si="0"/>
        <v>610</v>
      </c>
      <c r="I13" s="82"/>
      <c r="J13" s="98">
        <f t="shared" si="1"/>
        <v>610</v>
      </c>
      <c r="K13" s="47" t="s">
        <v>64</v>
      </c>
    </row>
    <row r="14" spans="1:11" ht="24.75" customHeight="1">
      <c r="A14" s="202"/>
      <c r="B14" s="10">
        <v>7</v>
      </c>
      <c r="C14" s="12">
        <v>666</v>
      </c>
      <c r="D14" s="49"/>
      <c r="E14" s="52"/>
      <c r="F14" s="53">
        <v>700</v>
      </c>
      <c r="G14" s="46"/>
      <c r="H14" s="55">
        <f t="shared" si="0"/>
        <v>700</v>
      </c>
      <c r="I14" s="83"/>
      <c r="J14" s="98">
        <f t="shared" si="1"/>
        <v>700</v>
      </c>
      <c r="K14" s="29" t="s">
        <v>65</v>
      </c>
    </row>
    <row r="15" spans="1:11" ht="24.75" customHeight="1">
      <c r="A15" s="202"/>
      <c r="B15" s="10">
        <v>8</v>
      </c>
      <c r="C15" s="12">
        <v>573</v>
      </c>
      <c r="D15" s="49"/>
      <c r="E15" s="52"/>
      <c r="F15" s="53"/>
      <c r="G15" s="46"/>
      <c r="H15" s="55">
        <f t="shared" si="0"/>
        <v>0</v>
      </c>
      <c r="I15" s="83">
        <v>470</v>
      </c>
      <c r="J15" s="98">
        <f t="shared" si="1"/>
        <v>470</v>
      </c>
      <c r="K15" s="29"/>
    </row>
    <row r="16" spans="1:11" ht="24.75" customHeight="1">
      <c r="A16" s="202"/>
      <c r="B16" s="10">
        <v>9</v>
      </c>
      <c r="C16" s="12">
        <v>463</v>
      </c>
      <c r="D16" s="49"/>
      <c r="E16" s="52"/>
      <c r="F16" s="53"/>
      <c r="G16" s="46"/>
      <c r="H16" s="55">
        <f t="shared" si="0"/>
        <v>0</v>
      </c>
      <c r="I16" s="83">
        <v>420</v>
      </c>
      <c r="J16" s="98">
        <f t="shared" si="1"/>
        <v>420</v>
      </c>
      <c r="K16" s="29" t="s">
        <v>75</v>
      </c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463</v>
      </c>
      <c r="D26" s="48"/>
      <c r="E26" s="54">
        <v>390</v>
      </c>
      <c r="F26" s="41">
        <v>1000</v>
      </c>
      <c r="G26" s="45"/>
      <c r="H26" s="55">
        <f aca="true" t="shared" si="2" ref="H26:H35">SUM(E26:G26)</f>
        <v>1390</v>
      </c>
      <c r="I26" s="82"/>
      <c r="J26" s="99">
        <f aca="true" t="shared" si="3" ref="J26:J35">H26+I26</f>
        <v>1390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>
        <v>270</v>
      </c>
      <c r="F27" s="41">
        <v>1000</v>
      </c>
      <c r="G27" s="45"/>
      <c r="H27" s="55">
        <f t="shared" si="2"/>
        <v>1270</v>
      </c>
      <c r="I27" s="82"/>
      <c r="J27" s="99">
        <f t="shared" si="3"/>
        <v>1270</v>
      </c>
      <c r="K27" s="47" t="s">
        <v>70</v>
      </c>
    </row>
    <row r="28" spans="1:11" ht="24.75" customHeight="1">
      <c r="A28" s="205"/>
      <c r="B28" s="10">
        <v>18</v>
      </c>
      <c r="C28" s="12">
        <v>613</v>
      </c>
      <c r="D28" s="49"/>
      <c r="E28" s="52"/>
      <c r="F28" s="53">
        <v>1040</v>
      </c>
      <c r="G28" s="46"/>
      <c r="H28" s="55">
        <f t="shared" si="2"/>
        <v>1040</v>
      </c>
      <c r="I28" s="83"/>
      <c r="J28" s="99">
        <f t="shared" si="3"/>
        <v>1040</v>
      </c>
      <c r="K28" s="29" t="s">
        <v>75</v>
      </c>
    </row>
    <row r="29" spans="1:11" ht="24.75" customHeight="1">
      <c r="A29" s="205"/>
      <c r="B29" s="10">
        <v>19</v>
      </c>
      <c r="C29" s="12">
        <v>463</v>
      </c>
      <c r="D29" s="49"/>
      <c r="E29" s="52">
        <v>340</v>
      </c>
      <c r="F29" s="53">
        <v>600</v>
      </c>
      <c r="G29" s="46"/>
      <c r="H29" s="55">
        <f t="shared" si="2"/>
        <v>940</v>
      </c>
      <c r="I29" s="83"/>
      <c r="J29" s="99">
        <f t="shared" si="3"/>
        <v>940</v>
      </c>
      <c r="K29" s="29" t="s">
        <v>67</v>
      </c>
    </row>
    <row r="30" spans="1:11" ht="24.75" customHeight="1">
      <c r="A30" s="205"/>
      <c r="B30" s="10">
        <v>20</v>
      </c>
      <c r="C30" s="12">
        <v>616</v>
      </c>
      <c r="D30" s="49"/>
      <c r="E30" s="52">
        <v>300</v>
      </c>
      <c r="F30" s="53">
        <v>860</v>
      </c>
      <c r="G30" s="46">
        <v>150</v>
      </c>
      <c r="H30" s="55">
        <f t="shared" si="2"/>
        <v>1310</v>
      </c>
      <c r="I30" s="83">
        <v>150</v>
      </c>
      <c r="J30" s="99">
        <f t="shared" si="3"/>
        <v>1460</v>
      </c>
      <c r="K30" s="29" t="s">
        <v>70</v>
      </c>
    </row>
    <row r="31" spans="1:11" ht="24.75" customHeight="1">
      <c r="A31" s="205"/>
      <c r="B31" s="10">
        <v>21</v>
      </c>
      <c r="C31" s="12">
        <v>876</v>
      </c>
      <c r="D31" s="49"/>
      <c r="E31" s="52">
        <v>560</v>
      </c>
      <c r="F31" s="53">
        <v>1000</v>
      </c>
      <c r="G31" s="46"/>
      <c r="H31" s="55">
        <f t="shared" si="2"/>
        <v>1560</v>
      </c>
      <c r="I31" s="83"/>
      <c r="J31" s="99">
        <f t="shared" si="3"/>
        <v>1560</v>
      </c>
      <c r="K31" s="29" t="s">
        <v>70</v>
      </c>
    </row>
    <row r="32" spans="1:11" ht="24.75" customHeight="1">
      <c r="A32" s="205"/>
      <c r="B32" s="10">
        <v>22</v>
      </c>
      <c r="C32" s="12">
        <v>614</v>
      </c>
      <c r="D32" s="49"/>
      <c r="E32" s="52">
        <v>500</v>
      </c>
      <c r="F32" s="53">
        <v>900</v>
      </c>
      <c r="G32" s="46">
        <v>220</v>
      </c>
      <c r="H32" s="55">
        <f t="shared" si="2"/>
        <v>1620</v>
      </c>
      <c r="I32" s="83"/>
      <c r="J32" s="99">
        <f t="shared" si="3"/>
        <v>1620</v>
      </c>
      <c r="K32" s="29" t="s">
        <v>75</v>
      </c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812</v>
      </c>
      <c r="D39" s="50"/>
      <c r="E39" s="67">
        <v>500</v>
      </c>
      <c r="F39" s="68">
        <v>1000</v>
      </c>
      <c r="G39" s="69">
        <v>270</v>
      </c>
      <c r="H39" s="70">
        <f aca="true" t="shared" si="4" ref="H39:H48">SUM(E39:G39)</f>
        <v>1770</v>
      </c>
      <c r="I39" s="85"/>
      <c r="J39" s="100">
        <f aca="true" t="shared" si="5" ref="J39:J48">H39+I39</f>
        <v>1770</v>
      </c>
      <c r="K39" s="71" t="s">
        <v>74</v>
      </c>
    </row>
    <row r="40" spans="1:11" ht="24.75" customHeight="1">
      <c r="A40" s="205"/>
      <c r="B40" s="39">
        <v>27</v>
      </c>
      <c r="C40" s="12">
        <v>876</v>
      </c>
      <c r="D40" s="49"/>
      <c r="E40" s="52"/>
      <c r="F40" s="53">
        <v>910</v>
      </c>
      <c r="G40" s="46"/>
      <c r="H40" s="70">
        <f t="shared" si="4"/>
        <v>910</v>
      </c>
      <c r="I40" s="83"/>
      <c r="J40" s="100">
        <f t="shared" si="5"/>
        <v>910</v>
      </c>
      <c r="K40" s="29" t="s">
        <v>70</v>
      </c>
    </row>
    <row r="41" spans="1:11" ht="24.75" customHeight="1">
      <c r="A41" s="205"/>
      <c r="B41" s="10">
        <v>28</v>
      </c>
      <c r="C41" s="12">
        <v>614</v>
      </c>
      <c r="D41" s="49"/>
      <c r="E41" s="52">
        <v>290</v>
      </c>
      <c r="F41" s="53">
        <v>1000</v>
      </c>
      <c r="G41" s="46"/>
      <c r="H41" s="70">
        <f t="shared" si="4"/>
        <v>1290</v>
      </c>
      <c r="I41" s="83"/>
      <c r="J41" s="100">
        <f t="shared" si="5"/>
        <v>1290</v>
      </c>
      <c r="K41" s="29" t="s">
        <v>75</v>
      </c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3360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15010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640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19010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1040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20050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3270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5960</v>
      </c>
      <c r="E83" s="29"/>
      <c r="F83" s="12"/>
      <c r="G83" s="27">
        <v>1540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4370</v>
      </c>
      <c r="E84" s="29"/>
      <c r="F84" s="12"/>
      <c r="G84" s="27">
        <v>2300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3120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20.56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/>
      <c r="G8" s="61">
        <v>420</v>
      </c>
      <c r="H8" s="89">
        <f aca="true" t="shared" si="0" ref="H8:H22">SUM(E8:G8)</f>
        <v>420</v>
      </c>
      <c r="I8" s="81"/>
      <c r="J8" s="97">
        <f aca="true" t="shared" si="1" ref="J8:J22">H8+I8</f>
        <v>420</v>
      </c>
      <c r="K8" s="63" t="s">
        <v>68</v>
      </c>
    </row>
    <row r="9" spans="1:11" ht="24.75" customHeight="1">
      <c r="A9" s="202"/>
      <c r="B9" s="10">
        <v>2</v>
      </c>
      <c r="C9" s="11">
        <v>876</v>
      </c>
      <c r="D9" s="48"/>
      <c r="E9" s="54">
        <v>580</v>
      </c>
      <c r="F9" s="41">
        <v>1000</v>
      </c>
      <c r="G9" s="45">
        <v>200</v>
      </c>
      <c r="H9" s="55">
        <f t="shared" si="0"/>
        <v>1780</v>
      </c>
      <c r="I9" s="82"/>
      <c r="J9" s="98">
        <f t="shared" si="1"/>
        <v>1780</v>
      </c>
      <c r="K9" s="47" t="s">
        <v>67</v>
      </c>
    </row>
    <row r="10" spans="1:11" ht="24.75" customHeight="1">
      <c r="A10" s="202"/>
      <c r="B10" s="10">
        <v>3</v>
      </c>
      <c r="C10" s="11">
        <v>463</v>
      </c>
      <c r="D10" s="48"/>
      <c r="E10" s="54">
        <v>310</v>
      </c>
      <c r="F10" s="41">
        <v>500</v>
      </c>
      <c r="G10" s="45">
        <v>500</v>
      </c>
      <c r="H10" s="55">
        <f t="shared" si="0"/>
        <v>1310</v>
      </c>
      <c r="I10" s="82"/>
      <c r="J10" s="98">
        <f t="shared" si="1"/>
        <v>1310</v>
      </c>
      <c r="K10" s="47" t="s">
        <v>81</v>
      </c>
    </row>
    <row r="11" spans="1:11" ht="24.75" customHeight="1">
      <c r="A11" s="202"/>
      <c r="B11" s="10">
        <v>4</v>
      </c>
      <c r="C11" s="11">
        <v>867</v>
      </c>
      <c r="D11" s="48"/>
      <c r="E11" s="54"/>
      <c r="F11" s="41">
        <v>860</v>
      </c>
      <c r="G11" s="45"/>
      <c r="H11" s="55">
        <f t="shared" si="0"/>
        <v>860</v>
      </c>
      <c r="I11" s="82"/>
      <c r="J11" s="98">
        <f t="shared" si="1"/>
        <v>860</v>
      </c>
      <c r="K11" s="47"/>
    </row>
    <row r="12" spans="1:11" ht="24.75" customHeight="1">
      <c r="A12" s="202"/>
      <c r="B12" s="10">
        <v>5</v>
      </c>
      <c r="C12" s="11">
        <v>609</v>
      </c>
      <c r="D12" s="48"/>
      <c r="E12" s="54"/>
      <c r="F12" s="41">
        <v>830</v>
      </c>
      <c r="G12" s="45"/>
      <c r="H12" s="55">
        <f t="shared" si="0"/>
        <v>830</v>
      </c>
      <c r="I12" s="82"/>
      <c r="J12" s="98">
        <f t="shared" si="1"/>
        <v>830</v>
      </c>
      <c r="K12" s="47"/>
    </row>
    <row r="13" spans="1:11" ht="24.75" customHeight="1">
      <c r="A13" s="202"/>
      <c r="B13" s="10">
        <v>6</v>
      </c>
      <c r="C13" s="11">
        <v>614</v>
      </c>
      <c r="D13" s="48"/>
      <c r="E13" s="54"/>
      <c r="F13" s="41">
        <v>730</v>
      </c>
      <c r="G13" s="45"/>
      <c r="H13" s="55">
        <f t="shared" si="0"/>
        <v>730</v>
      </c>
      <c r="I13" s="82"/>
      <c r="J13" s="98">
        <f t="shared" si="1"/>
        <v>730</v>
      </c>
      <c r="K13" s="47" t="s">
        <v>68</v>
      </c>
    </row>
    <row r="14" spans="1:11" ht="24.75" customHeight="1">
      <c r="A14" s="202"/>
      <c r="B14" s="10">
        <v>7</v>
      </c>
      <c r="C14" s="12">
        <v>876</v>
      </c>
      <c r="D14" s="49"/>
      <c r="E14" s="52"/>
      <c r="F14" s="53">
        <v>910</v>
      </c>
      <c r="G14" s="46"/>
      <c r="H14" s="55">
        <f t="shared" si="0"/>
        <v>910</v>
      </c>
      <c r="I14" s="83"/>
      <c r="J14" s="98">
        <f t="shared" si="1"/>
        <v>910</v>
      </c>
      <c r="K14" s="29" t="s">
        <v>67</v>
      </c>
    </row>
    <row r="15" spans="1:11" ht="24.75" customHeight="1">
      <c r="A15" s="202"/>
      <c r="B15" s="10">
        <v>8</v>
      </c>
      <c r="C15" s="12">
        <v>463</v>
      </c>
      <c r="D15" s="49"/>
      <c r="E15" s="52"/>
      <c r="F15" s="53">
        <v>600</v>
      </c>
      <c r="G15" s="46"/>
      <c r="H15" s="55">
        <f t="shared" si="0"/>
        <v>600</v>
      </c>
      <c r="I15" s="83"/>
      <c r="J15" s="98">
        <f t="shared" si="1"/>
        <v>600</v>
      </c>
      <c r="K15" s="29" t="s">
        <v>81</v>
      </c>
    </row>
    <row r="16" spans="1:11" ht="24.75" customHeight="1">
      <c r="A16" s="202"/>
      <c r="B16" s="10">
        <v>9</v>
      </c>
      <c r="C16" s="12">
        <v>609</v>
      </c>
      <c r="D16" s="49"/>
      <c r="E16" s="52"/>
      <c r="F16" s="53">
        <v>730</v>
      </c>
      <c r="G16" s="46"/>
      <c r="H16" s="55">
        <f t="shared" si="0"/>
        <v>730</v>
      </c>
      <c r="I16" s="83"/>
      <c r="J16" s="98">
        <f t="shared" si="1"/>
        <v>730</v>
      </c>
      <c r="K16" s="29" t="s">
        <v>70</v>
      </c>
    </row>
    <row r="17" spans="1:11" ht="24.75" customHeight="1">
      <c r="A17" s="202"/>
      <c r="B17" s="10">
        <v>10</v>
      </c>
      <c r="C17" s="12">
        <v>666</v>
      </c>
      <c r="D17" s="49"/>
      <c r="E17" s="52"/>
      <c r="F17" s="53">
        <v>940</v>
      </c>
      <c r="G17" s="46"/>
      <c r="H17" s="55">
        <f t="shared" si="0"/>
        <v>940</v>
      </c>
      <c r="I17" s="83"/>
      <c r="J17" s="98">
        <f t="shared" si="1"/>
        <v>940</v>
      </c>
      <c r="K17" s="29" t="s">
        <v>71</v>
      </c>
    </row>
    <row r="18" spans="1:11" ht="24.75" customHeight="1">
      <c r="A18" s="202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2700</v>
      </c>
      <c r="J18" s="98">
        <f t="shared" si="1"/>
        <v>2700</v>
      </c>
      <c r="K18" s="29"/>
    </row>
    <row r="19" spans="1:11" ht="24.75" customHeight="1">
      <c r="A19" s="202"/>
      <c r="B19" s="10">
        <v>12</v>
      </c>
      <c r="C19" s="12">
        <v>463</v>
      </c>
      <c r="D19" s="49"/>
      <c r="E19" s="52">
        <v>620</v>
      </c>
      <c r="F19" s="53">
        <v>500</v>
      </c>
      <c r="G19" s="46">
        <v>500</v>
      </c>
      <c r="H19" s="55">
        <f t="shared" si="0"/>
        <v>1620</v>
      </c>
      <c r="I19" s="83"/>
      <c r="J19" s="98">
        <f t="shared" si="1"/>
        <v>1620</v>
      </c>
      <c r="K19" s="29" t="s">
        <v>67</v>
      </c>
    </row>
    <row r="20" spans="1:11" ht="24.75" customHeight="1">
      <c r="A20" s="202"/>
      <c r="B20" s="10">
        <v>13</v>
      </c>
      <c r="C20" s="12">
        <v>616</v>
      </c>
      <c r="D20" s="49"/>
      <c r="E20" s="52">
        <v>180</v>
      </c>
      <c r="F20" s="53">
        <v>700</v>
      </c>
      <c r="G20" s="46">
        <v>300</v>
      </c>
      <c r="H20" s="55">
        <f t="shared" si="0"/>
        <v>1180</v>
      </c>
      <c r="I20" s="83"/>
      <c r="J20" s="98">
        <f t="shared" si="1"/>
        <v>1180</v>
      </c>
      <c r="K20" s="29" t="s">
        <v>70</v>
      </c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614</v>
      </c>
      <c r="D26" s="48"/>
      <c r="E26" s="54"/>
      <c r="F26" s="41">
        <v>770</v>
      </c>
      <c r="G26" s="45"/>
      <c r="H26" s="55">
        <f aca="true" t="shared" si="2" ref="H26:H35">SUM(E26:G26)</f>
        <v>770</v>
      </c>
      <c r="I26" s="82"/>
      <c r="J26" s="99">
        <f aca="true" t="shared" si="3" ref="J26:J35">H26+I26</f>
        <v>770</v>
      </c>
      <c r="K26" s="47" t="s">
        <v>81</v>
      </c>
    </row>
    <row r="27" spans="1:11" ht="24.75" customHeight="1">
      <c r="A27" s="205"/>
      <c r="B27" s="39">
        <v>17</v>
      </c>
      <c r="C27" s="11">
        <v>463</v>
      </c>
      <c r="D27" s="48"/>
      <c r="E27" s="54">
        <v>390</v>
      </c>
      <c r="F27" s="41">
        <v>500</v>
      </c>
      <c r="G27" s="45">
        <v>50</v>
      </c>
      <c r="H27" s="55">
        <f t="shared" si="2"/>
        <v>940</v>
      </c>
      <c r="I27" s="82"/>
      <c r="J27" s="99">
        <f t="shared" si="3"/>
        <v>940</v>
      </c>
      <c r="K27" s="47" t="s">
        <v>67</v>
      </c>
    </row>
    <row r="28" spans="1:11" ht="24.75" customHeight="1">
      <c r="A28" s="205"/>
      <c r="B28" s="10">
        <v>18</v>
      </c>
      <c r="C28" s="12">
        <v>616</v>
      </c>
      <c r="D28" s="49"/>
      <c r="E28" s="52"/>
      <c r="F28" s="53">
        <v>830</v>
      </c>
      <c r="G28" s="46"/>
      <c r="H28" s="55">
        <f t="shared" si="2"/>
        <v>830</v>
      </c>
      <c r="I28" s="83"/>
      <c r="J28" s="99">
        <f t="shared" si="3"/>
        <v>830</v>
      </c>
      <c r="K28" s="29" t="s">
        <v>70</v>
      </c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614</v>
      </c>
      <c r="D39" s="50"/>
      <c r="E39" s="67"/>
      <c r="F39" s="68">
        <v>970</v>
      </c>
      <c r="G39" s="69"/>
      <c r="H39" s="70">
        <f aca="true" t="shared" si="4" ref="H39:H48">SUM(E39:G39)</f>
        <v>970</v>
      </c>
      <c r="I39" s="85"/>
      <c r="J39" s="100">
        <f aca="true" t="shared" si="5" ref="J39:J48">H39+I39</f>
        <v>970</v>
      </c>
      <c r="K39" s="71" t="s">
        <v>81</v>
      </c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540</v>
      </c>
      <c r="G40" s="46"/>
      <c r="H40" s="70">
        <f t="shared" si="4"/>
        <v>540</v>
      </c>
      <c r="I40" s="83"/>
      <c r="J40" s="100">
        <f t="shared" si="5"/>
        <v>540</v>
      </c>
      <c r="K40" s="29" t="s">
        <v>70</v>
      </c>
    </row>
    <row r="41" spans="1:11" ht="24.75" customHeight="1">
      <c r="A41" s="205"/>
      <c r="B41" s="10">
        <v>28</v>
      </c>
      <c r="C41" s="12">
        <v>812</v>
      </c>
      <c r="D41" s="49"/>
      <c r="E41" s="52"/>
      <c r="F41" s="53"/>
      <c r="G41" s="46"/>
      <c r="H41" s="70">
        <f t="shared" si="4"/>
        <v>0</v>
      </c>
      <c r="I41" s="83">
        <v>780</v>
      </c>
      <c r="J41" s="100">
        <f t="shared" si="5"/>
        <v>780</v>
      </c>
      <c r="K41" s="29"/>
    </row>
    <row r="42" spans="1:11" ht="24.75" customHeight="1">
      <c r="A42" s="205"/>
      <c r="B42" s="10">
        <v>29</v>
      </c>
      <c r="C42" s="12">
        <v>614</v>
      </c>
      <c r="D42" s="49"/>
      <c r="E42" s="52">
        <v>420</v>
      </c>
      <c r="F42" s="53">
        <v>500</v>
      </c>
      <c r="G42" s="46">
        <v>500</v>
      </c>
      <c r="H42" s="70">
        <f t="shared" si="4"/>
        <v>1420</v>
      </c>
      <c r="I42" s="83"/>
      <c r="J42" s="100">
        <f t="shared" si="5"/>
        <v>1420</v>
      </c>
      <c r="K42" s="29"/>
    </row>
    <row r="43" spans="1:11" ht="24.75" customHeight="1">
      <c r="A43" s="205"/>
      <c r="B43" s="10">
        <v>30</v>
      </c>
      <c r="C43" s="12">
        <v>616</v>
      </c>
      <c r="D43" s="49"/>
      <c r="E43" s="52">
        <v>310</v>
      </c>
      <c r="F43" s="53">
        <v>700</v>
      </c>
      <c r="G43" s="46">
        <v>300</v>
      </c>
      <c r="H43" s="70">
        <f t="shared" si="4"/>
        <v>1310</v>
      </c>
      <c r="I43" s="83"/>
      <c r="J43" s="100">
        <f t="shared" si="5"/>
        <v>1310</v>
      </c>
      <c r="K43" s="29" t="s">
        <v>70</v>
      </c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2810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13110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2770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18690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3480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22170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4390</v>
      </c>
      <c r="E82" s="29"/>
      <c r="F82" s="12"/>
      <c r="G82" s="27">
        <v>3840</v>
      </c>
      <c r="H82" s="12"/>
      <c r="I82" s="28"/>
      <c r="J82" s="29">
        <v>4250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4070</v>
      </c>
      <c r="E83" s="29"/>
      <c r="F83" s="12"/>
      <c r="G83" s="27">
        <v>4410</v>
      </c>
      <c r="H83" s="12"/>
      <c r="I83" s="28"/>
      <c r="J83" s="29">
        <v>3840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3880</v>
      </c>
      <c r="E84" s="29"/>
      <c r="F84" s="12"/>
      <c r="G84" s="27">
        <v>4000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4930</v>
      </c>
      <c r="E85" s="29"/>
      <c r="F85" s="12"/>
      <c r="G85" s="27">
        <v>4830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42.44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980</v>
      </c>
      <c r="G8" s="61"/>
      <c r="H8" s="89">
        <f aca="true" t="shared" si="0" ref="H8:H22">SUM(E8:G8)</f>
        <v>980</v>
      </c>
      <c r="I8" s="81"/>
      <c r="J8" s="97">
        <f aca="true" t="shared" si="1" ref="J8:J22">H8+I8</f>
        <v>980</v>
      </c>
      <c r="K8" s="63" t="s">
        <v>66</v>
      </c>
    </row>
    <row r="9" spans="1:11" ht="24.75" customHeight="1">
      <c r="A9" s="202"/>
      <c r="B9" s="10">
        <v>2</v>
      </c>
      <c r="C9" s="11">
        <v>876</v>
      </c>
      <c r="D9" s="48"/>
      <c r="E9" s="54">
        <v>440</v>
      </c>
      <c r="F9" s="41">
        <v>500</v>
      </c>
      <c r="G9" s="45">
        <v>500</v>
      </c>
      <c r="H9" s="55">
        <f t="shared" si="0"/>
        <v>1440</v>
      </c>
      <c r="I9" s="82"/>
      <c r="J9" s="98">
        <f t="shared" si="1"/>
        <v>1440</v>
      </c>
      <c r="K9" s="47" t="s">
        <v>67</v>
      </c>
    </row>
    <row r="10" spans="1:11" ht="24.75" customHeight="1">
      <c r="A10" s="202"/>
      <c r="B10" s="10">
        <v>3</v>
      </c>
      <c r="C10" s="11">
        <v>666</v>
      </c>
      <c r="D10" s="48"/>
      <c r="E10" s="54">
        <v>1000</v>
      </c>
      <c r="F10" s="41">
        <v>1000</v>
      </c>
      <c r="G10" s="45">
        <v>140</v>
      </c>
      <c r="H10" s="55">
        <f t="shared" si="0"/>
        <v>2140</v>
      </c>
      <c r="I10" s="82"/>
      <c r="J10" s="98">
        <f t="shared" si="1"/>
        <v>2140</v>
      </c>
      <c r="K10" s="47" t="s">
        <v>71</v>
      </c>
    </row>
    <row r="11" spans="1:11" ht="24.75" customHeight="1">
      <c r="A11" s="202"/>
      <c r="B11" s="10">
        <v>4</v>
      </c>
      <c r="C11" s="11">
        <v>463</v>
      </c>
      <c r="D11" s="48"/>
      <c r="E11" s="54"/>
      <c r="F11" s="41">
        <v>730</v>
      </c>
      <c r="G11" s="45"/>
      <c r="H11" s="55">
        <f t="shared" si="0"/>
        <v>730</v>
      </c>
      <c r="I11" s="82"/>
      <c r="J11" s="98">
        <f t="shared" si="1"/>
        <v>730</v>
      </c>
      <c r="K11" s="47" t="s">
        <v>81</v>
      </c>
    </row>
    <row r="12" spans="1:11" ht="24.75" customHeight="1">
      <c r="A12" s="202"/>
      <c r="B12" s="10">
        <v>5</v>
      </c>
      <c r="C12" s="11">
        <v>468</v>
      </c>
      <c r="D12" s="48"/>
      <c r="E12" s="54"/>
      <c r="F12" s="41">
        <v>710</v>
      </c>
      <c r="G12" s="45"/>
      <c r="H12" s="55">
        <f t="shared" si="0"/>
        <v>710</v>
      </c>
      <c r="I12" s="82"/>
      <c r="J12" s="98">
        <f t="shared" si="1"/>
        <v>710</v>
      </c>
      <c r="K12" s="47" t="s">
        <v>70</v>
      </c>
    </row>
    <row r="13" spans="1:11" ht="24.75" customHeight="1">
      <c r="A13" s="202"/>
      <c r="B13" s="10">
        <v>6</v>
      </c>
      <c r="C13" s="11">
        <v>609</v>
      </c>
      <c r="D13" s="48"/>
      <c r="E13" s="54"/>
      <c r="F13" s="41">
        <v>750</v>
      </c>
      <c r="G13" s="45"/>
      <c r="H13" s="55">
        <f t="shared" si="0"/>
        <v>750</v>
      </c>
      <c r="I13" s="82"/>
      <c r="J13" s="98">
        <f t="shared" si="1"/>
        <v>750</v>
      </c>
      <c r="K13" s="47" t="s">
        <v>70</v>
      </c>
    </row>
    <row r="14" spans="1:11" ht="24.75" customHeight="1">
      <c r="A14" s="202"/>
      <c r="B14" s="10">
        <v>7</v>
      </c>
      <c r="C14" s="12">
        <v>614</v>
      </c>
      <c r="D14" s="49"/>
      <c r="E14" s="52"/>
      <c r="F14" s="53">
        <v>660</v>
      </c>
      <c r="G14" s="46"/>
      <c r="H14" s="55">
        <f t="shared" si="0"/>
        <v>660</v>
      </c>
      <c r="I14" s="83"/>
      <c r="J14" s="98">
        <f t="shared" si="1"/>
        <v>660</v>
      </c>
      <c r="K14" s="29" t="s">
        <v>66</v>
      </c>
    </row>
    <row r="15" spans="1:11" ht="24.75" customHeight="1">
      <c r="A15" s="202"/>
      <c r="B15" s="10">
        <v>8</v>
      </c>
      <c r="C15" s="12">
        <v>666</v>
      </c>
      <c r="D15" s="49"/>
      <c r="E15" s="52"/>
      <c r="F15" s="53">
        <v>920</v>
      </c>
      <c r="G15" s="46"/>
      <c r="H15" s="55">
        <f t="shared" si="0"/>
        <v>920</v>
      </c>
      <c r="I15" s="83"/>
      <c r="J15" s="98">
        <f t="shared" si="1"/>
        <v>920</v>
      </c>
      <c r="K15" s="29" t="s">
        <v>71</v>
      </c>
    </row>
    <row r="16" spans="1:11" ht="24.75" customHeight="1">
      <c r="A16" s="202"/>
      <c r="B16" s="10">
        <v>9</v>
      </c>
      <c r="C16" s="12">
        <v>876</v>
      </c>
      <c r="D16" s="49"/>
      <c r="E16" s="52">
        <v>250</v>
      </c>
      <c r="F16" s="53">
        <v>700</v>
      </c>
      <c r="G16" s="46">
        <v>100</v>
      </c>
      <c r="H16" s="55">
        <f t="shared" si="0"/>
        <v>1050</v>
      </c>
      <c r="I16" s="83"/>
      <c r="J16" s="98">
        <f t="shared" si="1"/>
        <v>1050</v>
      </c>
      <c r="K16" s="29" t="s">
        <v>67</v>
      </c>
    </row>
    <row r="17" spans="1:11" ht="24.75" customHeight="1">
      <c r="A17" s="202"/>
      <c r="B17" s="10">
        <v>10</v>
      </c>
      <c r="C17" s="12">
        <v>468</v>
      </c>
      <c r="D17" s="49"/>
      <c r="E17" s="52"/>
      <c r="F17" s="53">
        <v>550</v>
      </c>
      <c r="G17" s="46"/>
      <c r="H17" s="55">
        <f t="shared" si="0"/>
        <v>550</v>
      </c>
      <c r="I17" s="83"/>
      <c r="J17" s="98">
        <f t="shared" si="1"/>
        <v>550</v>
      </c>
      <c r="K17" s="29" t="s">
        <v>70</v>
      </c>
    </row>
    <row r="18" spans="1:11" ht="24.75" customHeight="1">
      <c r="A18" s="202"/>
      <c r="B18" s="10">
        <v>11</v>
      </c>
      <c r="C18" s="12">
        <v>463</v>
      </c>
      <c r="D18" s="49"/>
      <c r="E18" s="52"/>
      <c r="F18" s="53">
        <v>520</v>
      </c>
      <c r="G18" s="46"/>
      <c r="H18" s="55">
        <f t="shared" si="0"/>
        <v>520</v>
      </c>
      <c r="I18" s="83"/>
      <c r="J18" s="98">
        <f t="shared" si="1"/>
        <v>520</v>
      </c>
      <c r="K18" s="29" t="s">
        <v>81</v>
      </c>
    </row>
    <row r="19" spans="1:11" ht="24.75" customHeight="1">
      <c r="A19" s="202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410</v>
      </c>
      <c r="J19" s="98">
        <f t="shared" si="1"/>
        <v>410</v>
      </c>
      <c r="K19" s="29" t="s">
        <v>81</v>
      </c>
    </row>
    <row r="20" spans="1:11" ht="24.75" customHeight="1">
      <c r="A20" s="202"/>
      <c r="B20" s="10">
        <v>13</v>
      </c>
      <c r="C20" s="12">
        <v>609</v>
      </c>
      <c r="D20" s="49"/>
      <c r="E20" s="52"/>
      <c r="F20" s="53">
        <v>730</v>
      </c>
      <c r="G20" s="46"/>
      <c r="H20" s="55">
        <f t="shared" si="0"/>
        <v>730</v>
      </c>
      <c r="I20" s="83"/>
      <c r="J20" s="98">
        <f t="shared" si="1"/>
        <v>730</v>
      </c>
      <c r="K20" s="29" t="s">
        <v>70</v>
      </c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613</v>
      </c>
      <c r="D26" s="48"/>
      <c r="E26" s="54">
        <v>380</v>
      </c>
      <c r="F26" s="41">
        <v>500</v>
      </c>
      <c r="G26" s="45"/>
      <c r="H26" s="55">
        <f aca="true" t="shared" si="2" ref="H26:H35">SUM(E26:G26)</f>
        <v>880</v>
      </c>
      <c r="I26" s="82"/>
      <c r="J26" s="99">
        <f aca="true" t="shared" si="3" ref="J26:J35">H26+I26</f>
        <v>880</v>
      </c>
      <c r="K26" s="47" t="s">
        <v>81</v>
      </c>
    </row>
    <row r="27" spans="1:11" ht="24.75" customHeight="1">
      <c r="A27" s="205"/>
      <c r="B27" s="39">
        <v>17</v>
      </c>
      <c r="C27" s="11">
        <v>616</v>
      </c>
      <c r="D27" s="48"/>
      <c r="E27" s="54"/>
      <c r="F27" s="41">
        <v>840</v>
      </c>
      <c r="G27" s="45"/>
      <c r="H27" s="55">
        <f t="shared" si="2"/>
        <v>840</v>
      </c>
      <c r="I27" s="82"/>
      <c r="J27" s="99">
        <f t="shared" si="3"/>
        <v>840</v>
      </c>
      <c r="K27" s="47" t="s">
        <v>70</v>
      </c>
    </row>
    <row r="28" spans="1:11" ht="24.75" customHeight="1">
      <c r="A28" s="205"/>
      <c r="B28" s="10">
        <v>18</v>
      </c>
      <c r="C28" s="12">
        <v>614</v>
      </c>
      <c r="D28" s="49"/>
      <c r="E28" s="52">
        <v>420</v>
      </c>
      <c r="F28" s="53">
        <v>700</v>
      </c>
      <c r="G28" s="46">
        <v>300</v>
      </c>
      <c r="H28" s="55">
        <f t="shared" si="2"/>
        <v>1420</v>
      </c>
      <c r="I28" s="83"/>
      <c r="J28" s="99">
        <f t="shared" si="3"/>
        <v>1420</v>
      </c>
      <c r="K28" s="29" t="s">
        <v>81</v>
      </c>
    </row>
    <row r="29" spans="1:11" ht="24.75" customHeight="1">
      <c r="A29" s="205"/>
      <c r="B29" s="10">
        <v>19</v>
      </c>
      <c r="C29" s="12">
        <v>616</v>
      </c>
      <c r="D29" s="49"/>
      <c r="E29" s="52">
        <v>140</v>
      </c>
      <c r="F29" s="53">
        <v>500</v>
      </c>
      <c r="G29" s="46">
        <v>500</v>
      </c>
      <c r="H29" s="55">
        <f t="shared" si="2"/>
        <v>1140</v>
      </c>
      <c r="I29" s="83"/>
      <c r="J29" s="99">
        <f t="shared" si="3"/>
        <v>1140</v>
      </c>
      <c r="K29" s="29" t="s">
        <v>70</v>
      </c>
    </row>
    <row r="30" spans="1:11" ht="24.75" customHeight="1">
      <c r="A30" s="205"/>
      <c r="B30" s="10">
        <v>20</v>
      </c>
      <c r="C30" s="12">
        <v>463</v>
      </c>
      <c r="D30" s="49"/>
      <c r="E30" s="52">
        <v>130</v>
      </c>
      <c r="F30" s="53">
        <v>500</v>
      </c>
      <c r="G30" s="46">
        <v>500</v>
      </c>
      <c r="H30" s="55">
        <f t="shared" si="2"/>
        <v>1130</v>
      </c>
      <c r="I30" s="83"/>
      <c r="J30" s="99">
        <f t="shared" si="3"/>
        <v>1130</v>
      </c>
      <c r="K30" s="29" t="s">
        <v>67</v>
      </c>
    </row>
    <row r="31" spans="1:11" ht="24.75" customHeight="1">
      <c r="A31" s="205"/>
      <c r="B31" s="10">
        <v>21</v>
      </c>
      <c r="C31" s="12">
        <v>811</v>
      </c>
      <c r="D31" s="49"/>
      <c r="E31" s="52"/>
      <c r="F31" s="53"/>
      <c r="G31" s="46"/>
      <c r="H31" s="55">
        <f t="shared" si="2"/>
        <v>0</v>
      </c>
      <c r="I31" s="83">
        <v>510</v>
      </c>
      <c r="J31" s="99">
        <f t="shared" si="3"/>
        <v>510</v>
      </c>
      <c r="K31" s="29"/>
    </row>
    <row r="32" spans="1:11" ht="24.75" customHeight="1">
      <c r="A32" s="205"/>
      <c r="B32" s="10">
        <v>22</v>
      </c>
      <c r="C32" s="12">
        <v>616</v>
      </c>
      <c r="D32" s="49"/>
      <c r="E32" s="52"/>
      <c r="F32" s="53">
        <v>840</v>
      </c>
      <c r="G32" s="46"/>
      <c r="H32" s="55">
        <f t="shared" si="2"/>
        <v>840</v>
      </c>
      <c r="I32" s="83"/>
      <c r="J32" s="99">
        <f t="shared" si="3"/>
        <v>840</v>
      </c>
      <c r="K32" s="29" t="s">
        <v>70</v>
      </c>
    </row>
    <row r="33" spans="1:11" ht="24.75" customHeight="1">
      <c r="A33" s="205"/>
      <c r="B33" s="10">
        <v>23</v>
      </c>
      <c r="C33" s="12">
        <v>463</v>
      </c>
      <c r="D33" s="49"/>
      <c r="E33" s="52"/>
      <c r="F33" s="53">
        <v>720</v>
      </c>
      <c r="G33" s="46"/>
      <c r="H33" s="55">
        <f t="shared" si="2"/>
        <v>720</v>
      </c>
      <c r="I33" s="83"/>
      <c r="J33" s="99">
        <f t="shared" si="3"/>
        <v>720</v>
      </c>
      <c r="K33" s="29" t="s">
        <v>67</v>
      </c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614</v>
      </c>
      <c r="D39" s="50"/>
      <c r="E39" s="67"/>
      <c r="F39" s="68">
        <v>950</v>
      </c>
      <c r="G39" s="69"/>
      <c r="H39" s="70">
        <f aca="true" t="shared" si="4" ref="H39:H48">SUM(E39:G39)</f>
        <v>950</v>
      </c>
      <c r="I39" s="85"/>
      <c r="J39" s="100">
        <f aca="true" t="shared" si="5" ref="J39:J48">H39+I39</f>
        <v>950</v>
      </c>
      <c r="K39" s="71" t="s">
        <v>81</v>
      </c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900</v>
      </c>
      <c r="G40" s="46"/>
      <c r="H40" s="70">
        <f t="shared" si="4"/>
        <v>900</v>
      </c>
      <c r="I40" s="83"/>
      <c r="J40" s="100">
        <f t="shared" si="5"/>
        <v>900</v>
      </c>
      <c r="K40" s="29" t="s">
        <v>70</v>
      </c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2760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15200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2040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20000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920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20920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3130</v>
      </c>
      <c r="E82" s="29"/>
      <c r="F82" s="12"/>
      <c r="G82" s="27">
        <v>3480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3620</v>
      </c>
      <c r="E83" s="29"/>
      <c r="F83" s="12"/>
      <c r="G83" s="27">
        <v>3700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3820</v>
      </c>
      <c r="E84" s="29"/>
      <c r="F84" s="12"/>
      <c r="G84" s="27">
        <v>3320</v>
      </c>
      <c r="H84" s="12"/>
      <c r="I84" s="28"/>
      <c r="J84" s="29">
        <v>2720</v>
      </c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23.79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2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22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0">
      <selection activeCell="K11" sqref="K1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616</v>
      </c>
      <c r="D8" s="58"/>
      <c r="E8" s="59">
        <v>470</v>
      </c>
      <c r="F8" s="60">
        <v>1000</v>
      </c>
      <c r="G8" s="61"/>
      <c r="H8" s="89">
        <f aca="true" t="shared" si="0" ref="H8:H22">SUM(E8:G8)</f>
        <v>1470</v>
      </c>
      <c r="I8" s="81"/>
      <c r="J8" s="97">
        <f aca="true" t="shared" si="1" ref="J8:J22">H8+I8</f>
        <v>1470</v>
      </c>
      <c r="K8" s="63" t="s">
        <v>69</v>
      </c>
    </row>
    <row r="9" spans="1:11" ht="24.75" customHeight="1">
      <c r="A9" s="202"/>
      <c r="B9" s="10">
        <v>2</v>
      </c>
      <c r="C9" s="11">
        <v>613</v>
      </c>
      <c r="D9" s="48"/>
      <c r="E9" s="54"/>
      <c r="F9" s="41">
        <v>780</v>
      </c>
      <c r="G9" s="45"/>
      <c r="H9" s="55">
        <f t="shared" si="0"/>
        <v>780</v>
      </c>
      <c r="I9" s="82"/>
      <c r="J9" s="98">
        <f t="shared" si="1"/>
        <v>780</v>
      </c>
      <c r="K9" s="47" t="s">
        <v>70</v>
      </c>
    </row>
    <row r="10" spans="1:11" ht="24.75" customHeight="1">
      <c r="A10" s="202"/>
      <c r="B10" s="10">
        <v>3</v>
      </c>
      <c r="C10" s="11">
        <v>616</v>
      </c>
      <c r="D10" s="48"/>
      <c r="E10" s="54"/>
      <c r="F10" s="41">
        <v>670</v>
      </c>
      <c r="G10" s="45"/>
      <c r="H10" s="55">
        <f t="shared" si="0"/>
        <v>670</v>
      </c>
      <c r="I10" s="82"/>
      <c r="J10" s="98">
        <f t="shared" si="1"/>
        <v>670</v>
      </c>
      <c r="K10" s="47" t="s">
        <v>69</v>
      </c>
    </row>
    <row r="11" spans="1:11" ht="24.75" customHeight="1">
      <c r="A11" s="202"/>
      <c r="B11" s="10">
        <v>4</v>
      </c>
      <c r="C11" s="11">
        <v>613</v>
      </c>
      <c r="D11" s="48"/>
      <c r="E11" s="54">
        <v>620</v>
      </c>
      <c r="F11" s="41">
        <v>1000</v>
      </c>
      <c r="G11" s="45"/>
      <c r="H11" s="55">
        <f t="shared" si="0"/>
        <v>1620</v>
      </c>
      <c r="I11" s="82"/>
      <c r="J11" s="98">
        <f t="shared" si="1"/>
        <v>1620</v>
      </c>
      <c r="K11" s="47" t="s">
        <v>70</v>
      </c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1090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3450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4540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4540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K9" sqref="K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820</v>
      </c>
      <c r="G8" s="61"/>
      <c r="H8" s="89">
        <f aca="true" t="shared" si="0" ref="H8:H22">SUM(E8:G8)</f>
        <v>820</v>
      </c>
      <c r="I8" s="81"/>
      <c r="J8" s="97">
        <f aca="true" t="shared" si="1" ref="J8:J22">H8+I8</f>
        <v>820</v>
      </c>
      <c r="K8" s="63" t="s">
        <v>75</v>
      </c>
    </row>
    <row r="9" spans="1:11" ht="24.75" customHeight="1">
      <c r="A9" s="202"/>
      <c r="B9" s="10">
        <v>2</v>
      </c>
      <c r="C9" s="11">
        <v>614</v>
      </c>
      <c r="D9" s="48"/>
      <c r="E9" s="54"/>
      <c r="F9" s="41">
        <v>710</v>
      </c>
      <c r="G9" s="45"/>
      <c r="H9" s="55">
        <f t="shared" si="0"/>
        <v>710</v>
      </c>
      <c r="I9" s="82"/>
      <c r="J9" s="98">
        <f t="shared" si="1"/>
        <v>710</v>
      </c>
      <c r="K9" s="47" t="s">
        <v>75</v>
      </c>
    </row>
    <row r="10" spans="1:11" ht="24.75" customHeight="1">
      <c r="A10" s="202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2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1530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1530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1530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E105" sqref="E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460</v>
      </c>
      <c r="D8" s="58"/>
      <c r="E8" s="59"/>
      <c r="F8" s="60">
        <v>810</v>
      </c>
      <c r="G8" s="61"/>
      <c r="H8" s="89">
        <f aca="true" t="shared" si="0" ref="H8:H22">SUM(E8:G8)</f>
        <v>810</v>
      </c>
      <c r="I8" s="81"/>
      <c r="J8" s="97">
        <f aca="true" t="shared" si="1" ref="J8:J22">H8+I8</f>
        <v>810</v>
      </c>
      <c r="K8" s="63" t="s">
        <v>64</v>
      </c>
    </row>
    <row r="9" spans="1:11" ht="24.75" customHeight="1">
      <c r="A9" s="202"/>
      <c r="B9" s="10">
        <v>2</v>
      </c>
      <c r="C9" s="11">
        <v>876</v>
      </c>
      <c r="D9" s="48"/>
      <c r="E9" s="54"/>
      <c r="F9" s="41">
        <v>1060</v>
      </c>
      <c r="G9" s="45"/>
      <c r="H9" s="55">
        <f t="shared" si="0"/>
        <v>1060</v>
      </c>
      <c r="I9" s="82"/>
      <c r="J9" s="98">
        <f t="shared" si="1"/>
        <v>1060</v>
      </c>
      <c r="K9" s="47" t="s">
        <v>67</v>
      </c>
    </row>
    <row r="10" spans="1:11" ht="24.75" customHeight="1">
      <c r="A10" s="202"/>
      <c r="B10" s="10">
        <v>3</v>
      </c>
      <c r="C10" s="11">
        <v>463</v>
      </c>
      <c r="D10" s="48"/>
      <c r="E10" s="54">
        <v>670</v>
      </c>
      <c r="F10" s="41">
        <v>1000</v>
      </c>
      <c r="G10" s="45"/>
      <c r="H10" s="55">
        <f t="shared" si="0"/>
        <v>1670</v>
      </c>
      <c r="I10" s="82"/>
      <c r="J10" s="98">
        <f t="shared" si="1"/>
        <v>1670</v>
      </c>
      <c r="K10" s="47" t="s">
        <v>69</v>
      </c>
    </row>
    <row r="11" spans="1:11" ht="24.75" customHeight="1">
      <c r="A11" s="202"/>
      <c r="B11" s="10">
        <v>4</v>
      </c>
      <c r="C11" s="11">
        <v>573</v>
      </c>
      <c r="D11" s="48"/>
      <c r="E11" s="54"/>
      <c r="F11" s="41"/>
      <c r="G11" s="45"/>
      <c r="H11" s="55">
        <f t="shared" si="0"/>
        <v>0</v>
      </c>
      <c r="I11" s="82">
        <v>770</v>
      </c>
      <c r="J11" s="98">
        <f t="shared" si="1"/>
        <v>770</v>
      </c>
      <c r="K11" s="47" t="s">
        <v>34</v>
      </c>
    </row>
    <row r="12" spans="1:11" ht="24.75" customHeight="1">
      <c r="A12" s="202"/>
      <c r="B12" s="10">
        <v>5</v>
      </c>
      <c r="C12" s="11">
        <v>463</v>
      </c>
      <c r="D12" s="48"/>
      <c r="E12" s="54"/>
      <c r="F12" s="41">
        <v>940</v>
      </c>
      <c r="G12" s="45"/>
      <c r="H12" s="55">
        <f t="shared" si="0"/>
        <v>940</v>
      </c>
      <c r="I12" s="82"/>
      <c r="J12" s="98">
        <f t="shared" si="1"/>
        <v>940</v>
      </c>
      <c r="K12" s="47" t="s">
        <v>69</v>
      </c>
    </row>
    <row r="13" spans="1:11" ht="24.75" customHeight="1">
      <c r="A13" s="202"/>
      <c r="B13" s="10">
        <v>6</v>
      </c>
      <c r="C13" s="11">
        <v>876</v>
      </c>
      <c r="D13" s="48"/>
      <c r="E13" s="54"/>
      <c r="F13" s="41">
        <v>970</v>
      </c>
      <c r="G13" s="45"/>
      <c r="H13" s="55">
        <f t="shared" si="0"/>
        <v>970</v>
      </c>
      <c r="I13" s="82"/>
      <c r="J13" s="98">
        <f t="shared" si="1"/>
        <v>970</v>
      </c>
      <c r="K13" s="47" t="s">
        <v>67</v>
      </c>
    </row>
    <row r="14" spans="1:11" ht="24.75" customHeight="1">
      <c r="A14" s="202"/>
      <c r="B14" s="10">
        <v>7</v>
      </c>
      <c r="C14" s="12">
        <v>460</v>
      </c>
      <c r="D14" s="49"/>
      <c r="E14" s="52"/>
      <c r="F14" s="53">
        <v>700</v>
      </c>
      <c r="G14" s="46"/>
      <c r="H14" s="55">
        <f t="shared" si="0"/>
        <v>700</v>
      </c>
      <c r="I14" s="83"/>
      <c r="J14" s="98">
        <f t="shared" si="1"/>
        <v>700</v>
      </c>
      <c r="K14" s="29"/>
    </row>
    <row r="15" spans="1:11" ht="24.75" customHeight="1">
      <c r="A15" s="202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600</v>
      </c>
      <c r="J15" s="98">
        <f t="shared" si="1"/>
        <v>600</v>
      </c>
      <c r="K15" s="29" t="s">
        <v>34</v>
      </c>
    </row>
    <row r="16" spans="1:11" ht="24.75" customHeight="1">
      <c r="A16" s="202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1230</v>
      </c>
      <c r="J16" s="98">
        <f t="shared" si="1"/>
        <v>1230</v>
      </c>
      <c r="K16" s="29" t="s">
        <v>34</v>
      </c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613</v>
      </c>
      <c r="D26" s="48"/>
      <c r="E26" s="54">
        <v>1020</v>
      </c>
      <c r="F26" s="41"/>
      <c r="G26" s="45"/>
      <c r="H26" s="55">
        <f aca="true" t="shared" si="2" ref="H26:H35">SUM(E26:G26)</f>
        <v>1020</v>
      </c>
      <c r="I26" s="82"/>
      <c r="J26" s="99">
        <f aca="true" t="shared" si="3" ref="J26:J35">H26+I26</f>
        <v>1020</v>
      </c>
      <c r="K26" s="47" t="s">
        <v>67</v>
      </c>
    </row>
    <row r="27" spans="1:11" ht="24.75" customHeight="1">
      <c r="A27" s="205"/>
      <c r="B27" s="39">
        <v>17</v>
      </c>
      <c r="C27" s="11">
        <v>609</v>
      </c>
      <c r="D27" s="48"/>
      <c r="E27" s="54">
        <v>200</v>
      </c>
      <c r="F27" s="41">
        <v>840</v>
      </c>
      <c r="G27" s="45"/>
      <c r="H27" s="55">
        <f t="shared" si="2"/>
        <v>1040</v>
      </c>
      <c r="I27" s="82"/>
      <c r="J27" s="99">
        <f t="shared" si="3"/>
        <v>1040</v>
      </c>
      <c r="K27" s="47" t="s">
        <v>70</v>
      </c>
    </row>
    <row r="28" spans="1:11" ht="24.75" customHeight="1">
      <c r="A28" s="205"/>
      <c r="B28" s="10">
        <v>18</v>
      </c>
      <c r="C28" s="12">
        <v>613</v>
      </c>
      <c r="D28" s="49"/>
      <c r="E28" s="52"/>
      <c r="F28" s="53">
        <v>920</v>
      </c>
      <c r="G28" s="46"/>
      <c r="H28" s="55">
        <f t="shared" si="2"/>
        <v>920</v>
      </c>
      <c r="I28" s="83"/>
      <c r="J28" s="99">
        <f t="shared" si="3"/>
        <v>920</v>
      </c>
      <c r="K28" s="29" t="s">
        <v>67</v>
      </c>
    </row>
    <row r="29" spans="1:11" ht="24.75" customHeight="1">
      <c r="A29" s="205"/>
      <c r="B29" s="10">
        <v>19</v>
      </c>
      <c r="C29" s="12">
        <v>616</v>
      </c>
      <c r="D29" s="49"/>
      <c r="E29" s="52">
        <v>360</v>
      </c>
      <c r="F29" s="53">
        <v>700</v>
      </c>
      <c r="G29" s="46">
        <v>100</v>
      </c>
      <c r="H29" s="55">
        <f t="shared" si="2"/>
        <v>1160</v>
      </c>
      <c r="I29" s="83"/>
      <c r="J29" s="99">
        <f t="shared" si="3"/>
        <v>1160</v>
      </c>
      <c r="K29" s="29" t="s">
        <v>69</v>
      </c>
    </row>
    <row r="30" spans="1:11" ht="24.75" customHeight="1">
      <c r="A30" s="205"/>
      <c r="B30" s="10">
        <v>20</v>
      </c>
      <c r="C30" s="12">
        <v>609</v>
      </c>
      <c r="D30" s="49"/>
      <c r="E30" s="52"/>
      <c r="F30" s="53">
        <v>800</v>
      </c>
      <c r="G30" s="46"/>
      <c r="H30" s="55">
        <f t="shared" si="2"/>
        <v>800</v>
      </c>
      <c r="I30" s="83"/>
      <c r="J30" s="99">
        <f t="shared" si="3"/>
        <v>800</v>
      </c>
      <c r="K30" s="29" t="s">
        <v>70</v>
      </c>
    </row>
    <row r="31" spans="1:11" ht="24.75" customHeight="1">
      <c r="A31" s="205"/>
      <c r="B31" s="10">
        <v>21</v>
      </c>
      <c r="C31" s="12">
        <v>812</v>
      </c>
      <c r="D31" s="49"/>
      <c r="E31" s="52">
        <v>1000</v>
      </c>
      <c r="F31" s="53">
        <v>1050</v>
      </c>
      <c r="G31" s="46"/>
      <c r="H31" s="55">
        <f t="shared" si="2"/>
        <v>2050</v>
      </c>
      <c r="I31" s="83"/>
      <c r="J31" s="99">
        <f t="shared" si="3"/>
        <v>2050</v>
      </c>
      <c r="K31" s="29" t="s">
        <v>73</v>
      </c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666</v>
      </c>
      <c r="D39" s="50"/>
      <c r="E39" s="67">
        <v>290</v>
      </c>
      <c r="F39" s="68">
        <v>1000</v>
      </c>
      <c r="G39" s="69"/>
      <c r="H39" s="70">
        <f aca="true" t="shared" si="4" ref="H39:H48">SUM(E39:G39)</f>
        <v>1290</v>
      </c>
      <c r="I39" s="85"/>
      <c r="J39" s="100">
        <f aca="true" t="shared" si="5" ref="J39:J48">H39+I39</f>
        <v>1290</v>
      </c>
      <c r="K39" s="71" t="s">
        <v>70</v>
      </c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790</v>
      </c>
      <c r="G40" s="46"/>
      <c r="H40" s="70">
        <f t="shared" si="4"/>
        <v>790</v>
      </c>
      <c r="I40" s="83"/>
      <c r="J40" s="100">
        <f t="shared" si="5"/>
        <v>790</v>
      </c>
      <c r="K40" s="29" t="s">
        <v>70</v>
      </c>
    </row>
    <row r="41" spans="1:11" ht="24.75" customHeight="1">
      <c r="A41" s="205"/>
      <c r="B41" s="10">
        <v>28</v>
      </c>
      <c r="C41" s="12">
        <v>614</v>
      </c>
      <c r="D41" s="49"/>
      <c r="E41" s="52">
        <v>250</v>
      </c>
      <c r="F41" s="53">
        <v>1000</v>
      </c>
      <c r="G41" s="46"/>
      <c r="H41" s="70">
        <f t="shared" si="4"/>
        <v>1250</v>
      </c>
      <c r="I41" s="83"/>
      <c r="J41" s="100">
        <f t="shared" si="5"/>
        <v>1250</v>
      </c>
      <c r="K41" s="29" t="s">
        <v>69</v>
      </c>
    </row>
    <row r="42" spans="1:11" ht="24.75" customHeight="1">
      <c r="A42" s="205"/>
      <c r="B42" s="10">
        <v>29</v>
      </c>
      <c r="C42" s="12">
        <v>812</v>
      </c>
      <c r="D42" s="49"/>
      <c r="E42" s="52"/>
      <c r="F42" s="53"/>
      <c r="G42" s="46"/>
      <c r="H42" s="70">
        <f t="shared" si="4"/>
        <v>0</v>
      </c>
      <c r="I42" s="83">
        <v>560</v>
      </c>
      <c r="J42" s="100">
        <f t="shared" si="5"/>
        <v>560</v>
      </c>
      <c r="K42" s="29" t="s">
        <v>74</v>
      </c>
    </row>
    <row r="43" spans="1:11" ht="24.75" customHeight="1">
      <c r="A43" s="205"/>
      <c r="B43" s="10">
        <v>30</v>
      </c>
      <c r="C43" s="12">
        <v>616</v>
      </c>
      <c r="D43" s="49"/>
      <c r="E43" s="52"/>
      <c r="F43" s="53">
        <v>750</v>
      </c>
      <c r="G43" s="46"/>
      <c r="H43" s="70">
        <f t="shared" si="4"/>
        <v>750</v>
      </c>
      <c r="I43" s="83"/>
      <c r="J43" s="100">
        <f t="shared" si="5"/>
        <v>750</v>
      </c>
      <c r="K43" s="29" t="s">
        <v>70</v>
      </c>
    </row>
    <row r="44" spans="1:11" ht="24.75" customHeight="1">
      <c r="A44" s="205"/>
      <c r="B44" s="10">
        <v>31</v>
      </c>
      <c r="C44" s="12">
        <v>666</v>
      </c>
      <c r="D44" s="49"/>
      <c r="E44" s="52">
        <v>700</v>
      </c>
      <c r="F44" s="53">
        <v>1000</v>
      </c>
      <c r="G44" s="46"/>
      <c r="H44" s="70">
        <f t="shared" si="4"/>
        <v>1700</v>
      </c>
      <c r="I44" s="83"/>
      <c r="J44" s="100">
        <f t="shared" si="5"/>
        <v>1700</v>
      </c>
      <c r="K44" s="29" t="s">
        <v>70</v>
      </c>
    </row>
    <row r="45" spans="1:11" ht="24.75" customHeight="1">
      <c r="A45" s="205"/>
      <c r="B45" s="10">
        <v>32</v>
      </c>
      <c r="C45" s="12">
        <v>614</v>
      </c>
      <c r="D45" s="49"/>
      <c r="E45" s="52"/>
      <c r="F45" s="53">
        <v>1060</v>
      </c>
      <c r="G45" s="46"/>
      <c r="H45" s="70">
        <f t="shared" si="4"/>
        <v>1060</v>
      </c>
      <c r="I45" s="83"/>
      <c r="J45" s="100">
        <f t="shared" si="5"/>
        <v>1060</v>
      </c>
      <c r="K45" s="29" t="s">
        <v>69</v>
      </c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4490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15390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100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19980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3160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23140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4210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4030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5670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13.91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15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F104" sqref="F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666</v>
      </c>
      <c r="D8" s="58"/>
      <c r="E8" s="59">
        <v>580</v>
      </c>
      <c r="F8" s="60">
        <v>1000</v>
      </c>
      <c r="G8" s="61"/>
      <c r="H8" s="89">
        <f aca="true" t="shared" si="0" ref="H8:H22">SUM(E8:G8)</f>
        <v>1580</v>
      </c>
      <c r="I8" s="81"/>
      <c r="J8" s="97">
        <f aca="true" t="shared" si="1" ref="J8:J22">H8+I8</f>
        <v>1580</v>
      </c>
      <c r="K8" s="63" t="s">
        <v>65</v>
      </c>
    </row>
    <row r="9" spans="1:11" ht="24.75" customHeight="1">
      <c r="A9" s="202"/>
      <c r="B9" s="10">
        <v>2</v>
      </c>
      <c r="C9" s="11">
        <v>614</v>
      </c>
      <c r="D9" s="48"/>
      <c r="E9" s="54"/>
      <c r="F9" s="41">
        <v>700</v>
      </c>
      <c r="G9" s="45"/>
      <c r="H9" s="55">
        <f t="shared" si="0"/>
        <v>700</v>
      </c>
      <c r="I9" s="82"/>
      <c r="J9" s="98">
        <f t="shared" si="1"/>
        <v>700</v>
      </c>
      <c r="K9" s="47" t="s">
        <v>66</v>
      </c>
    </row>
    <row r="10" spans="1:11" ht="24.75" customHeight="1">
      <c r="A10" s="202"/>
      <c r="B10" s="10">
        <v>3</v>
      </c>
      <c r="C10" s="11">
        <v>463</v>
      </c>
      <c r="D10" s="48"/>
      <c r="E10" s="54"/>
      <c r="F10" s="41">
        <v>1140</v>
      </c>
      <c r="G10" s="45"/>
      <c r="H10" s="55">
        <f t="shared" si="0"/>
        <v>1140</v>
      </c>
      <c r="I10" s="82"/>
      <c r="J10" s="98">
        <f t="shared" si="1"/>
        <v>1140</v>
      </c>
      <c r="K10" s="47" t="s">
        <v>69</v>
      </c>
    </row>
    <row r="11" spans="1:11" ht="24.75" customHeight="1">
      <c r="A11" s="202"/>
      <c r="B11" s="10">
        <v>4</v>
      </c>
      <c r="C11" s="11">
        <v>460</v>
      </c>
      <c r="D11" s="48"/>
      <c r="E11" s="54">
        <v>260</v>
      </c>
      <c r="F11" s="41">
        <v>1000</v>
      </c>
      <c r="G11" s="45"/>
      <c r="H11" s="55">
        <f t="shared" si="0"/>
        <v>1260</v>
      </c>
      <c r="I11" s="82"/>
      <c r="J11" s="98">
        <f t="shared" si="1"/>
        <v>1260</v>
      </c>
      <c r="K11" s="47" t="s">
        <v>70</v>
      </c>
    </row>
    <row r="12" spans="1:11" ht="24.75" customHeight="1">
      <c r="A12" s="202"/>
      <c r="B12" s="10">
        <v>5</v>
      </c>
      <c r="C12" s="11">
        <v>876</v>
      </c>
      <c r="D12" s="48"/>
      <c r="E12" s="54"/>
      <c r="F12" s="41">
        <v>870</v>
      </c>
      <c r="G12" s="45"/>
      <c r="H12" s="55">
        <f t="shared" si="0"/>
        <v>870</v>
      </c>
      <c r="I12" s="82"/>
      <c r="J12" s="98">
        <f t="shared" si="1"/>
        <v>870</v>
      </c>
      <c r="K12" s="47" t="s">
        <v>67</v>
      </c>
    </row>
    <row r="13" spans="1:11" ht="24.75" customHeight="1">
      <c r="A13" s="202"/>
      <c r="B13" s="10">
        <v>6</v>
      </c>
      <c r="C13" s="11">
        <v>609</v>
      </c>
      <c r="D13" s="48"/>
      <c r="E13" s="54"/>
      <c r="F13" s="41"/>
      <c r="G13" s="45"/>
      <c r="H13" s="55">
        <f t="shared" si="0"/>
        <v>0</v>
      </c>
      <c r="I13" s="82">
        <v>290</v>
      </c>
      <c r="J13" s="98">
        <f t="shared" si="1"/>
        <v>290</v>
      </c>
      <c r="K13" s="47" t="s">
        <v>68</v>
      </c>
    </row>
    <row r="14" spans="1:11" ht="24.75" customHeight="1">
      <c r="A14" s="202"/>
      <c r="B14" s="10">
        <v>7</v>
      </c>
      <c r="C14" s="12">
        <v>573</v>
      </c>
      <c r="D14" s="49"/>
      <c r="E14" s="52"/>
      <c r="F14" s="53">
        <v>840</v>
      </c>
      <c r="G14" s="46"/>
      <c r="H14" s="55">
        <f t="shared" si="0"/>
        <v>840</v>
      </c>
      <c r="I14" s="83"/>
      <c r="J14" s="98">
        <f t="shared" si="1"/>
        <v>840</v>
      </c>
      <c r="K14" s="29"/>
    </row>
    <row r="15" spans="1:11" ht="24.75" customHeight="1">
      <c r="A15" s="202"/>
      <c r="B15" s="10">
        <v>8</v>
      </c>
      <c r="C15" s="12">
        <v>844</v>
      </c>
      <c r="D15" s="49"/>
      <c r="E15" s="52"/>
      <c r="F15" s="53">
        <v>770</v>
      </c>
      <c r="G15" s="46"/>
      <c r="H15" s="55">
        <f t="shared" si="0"/>
        <v>770</v>
      </c>
      <c r="I15" s="83"/>
      <c r="J15" s="98">
        <f t="shared" si="1"/>
        <v>770</v>
      </c>
      <c r="K15" s="29"/>
    </row>
    <row r="16" spans="1:11" ht="24.75" customHeight="1">
      <c r="A16" s="202"/>
      <c r="B16" s="10">
        <v>9</v>
      </c>
      <c r="C16" s="12">
        <v>111</v>
      </c>
      <c r="D16" s="49"/>
      <c r="E16" s="52">
        <v>1000</v>
      </c>
      <c r="F16" s="53"/>
      <c r="G16" s="46"/>
      <c r="H16" s="55">
        <f t="shared" si="0"/>
        <v>1000</v>
      </c>
      <c r="I16" s="83"/>
      <c r="J16" s="98">
        <f t="shared" si="1"/>
        <v>1000</v>
      </c>
      <c r="K16" s="29" t="s">
        <v>78</v>
      </c>
    </row>
    <row r="17" spans="1:11" ht="24.75" customHeight="1">
      <c r="A17" s="202"/>
      <c r="B17" s="10">
        <v>10</v>
      </c>
      <c r="C17" s="12">
        <v>463</v>
      </c>
      <c r="D17" s="49"/>
      <c r="E17" s="52"/>
      <c r="F17" s="53">
        <v>1090</v>
      </c>
      <c r="G17" s="46"/>
      <c r="H17" s="55">
        <f t="shared" si="0"/>
        <v>1090</v>
      </c>
      <c r="I17" s="83"/>
      <c r="J17" s="98">
        <f t="shared" si="1"/>
        <v>1090</v>
      </c>
      <c r="K17" s="29" t="s">
        <v>69</v>
      </c>
    </row>
    <row r="18" spans="1:11" ht="24.75" customHeight="1">
      <c r="A18" s="202"/>
      <c r="B18" s="10">
        <v>11</v>
      </c>
      <c r="C18" s="12">
        <v>666</v>
      </c>
      <c r="D18" s="49"/>
      <c r="E18" s="52">
        <v>500</v>
      </c>
      <c r="F18" s="53">
        <v>1000</v>
      </c>
      <c r="G18" s="46">
        <v>320</v>
      </c>
      <c r="H18" s="55">
        <f t="shared" si="0"/>
        <v>1820</v>
      </c>
      <c r="I18" s="83"/>
      <c r="J18" s="98">
        <f t="shared" si="1"/>
        <v>1820</v>
      </c>
      <c r="K18" s="29" t="s">
        <v>71</v>
      </c>
    </row>
    <row r="19" spans="1:11" ht="24.75" customHeight="1">
      <c r="A19" s="202"/>
      <c r="B19" s="10">
        <v>12</v>
      </c>
      <c r="C19" s="12">
        <v>614</v>
      </c>
      <c r="D19" s="49"/>
      <c r="E19" s="52"/>
      <c r="F19" s="53"/>
      <c r="G19" s="46"/>
      <c r="H19" s="55">
        <f t="shared" si="0"/>
        <v>0</v>
      </c>
      <c r="I19" s="83">
        <v>590</v>
      </c>
      <c r="J19" s="98">
        <f t="shared" si="1"/>
        <v>590</v>
      </c>
      <c r="K19" s="29" t="s">
        <v>66</v>
      </c>
    </row>
    <row r="20" spans="1:11" ht="24.75" customHeight="1">
      <c r="A20" s="202"/>
      <c r="B20" s="10">
        <v>13</v>
      </c>
      <c r="C20" s="12">
        <v>573</v>
      </c>
      <c r="D20" s="49"/>
      <c r="E20" s="52"/>
      <c r="F20" s="53"/>
      <c r="G20" s="46"/>
      <c r="H20" s="55">
        <f t="shared" si="0"/>
        <v>0</v>
      </c>
      <c r="I20" s="83">
        <v>370</v>
      </c>
      <c r="J20" s="98">
        <f t="shared" si="1"/>
        <v>370</v>
      </c>
      <c r="K20" s="29" t="s">
        <v>34</v>
      </c>
    </row>
    <row r="21" spans="1:11" ht="24.75" customHeight="1">
      <c r="A21" s="202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800</v>
      </c>
      <c r="J21" s="98">
        <f t="shared" si="1"/>
        <v>800</v>
      </c>
      <c r="K21" s="29" t="s">
        <v>34</v>
      </c>
    </row>
    <row r="22" spans="1:11" ht="24.75" customHeight="1" thickBot="1">
      <c r="A22" s="203"/>
      <c r="B22" s="39">
        <v>15</v>
      </c>
      <c r="C22" s="44">
        <v>876</v>
      </c>
      <c r="D22" s="51"/>
      <c r="E22" s="64">
        <v>200</v>
      </c>
      <c r="F22" s="65">
        <v>800</v>
      </c>
      <c r="G22" s="66">
        <v>190</v>
      </c>
      <c r="H22" s="62">
        <f t="shared" si="0"/>
        <v>1190</v>
      </c>
      <c r="I22" s="84"/>
      <c r="J22" s="98">
        <f t="shared" si="1"/>
        <v>1190</v>
      </c>
      <c r="K22" s="56" t="s">
        <v>67</v>
      </c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460</v>
      </c>
      <c r="D26" s="48"/>
      <c r="E26" s="54"/>
      <c r="F26" s="41">
        <v>770</v>
      </c>
      <c r="G26" s="45"/>
      <c r="H26" s="55">
        <f aca="true" t="shared" si="2" ref="H26:H35">SUM(E26:G26)</f>
        <v>770</v>
      </c>
      <c r="I26" s="82"/>
      <c r="J26" s="99">
        <f aca="true" t="shared" si="3" ref="J26:J35">H26+I26</f>
        <v>770</v>
      </c>
      <c r="K26" s="47" t="s">
        <v>70</v>
      </c>
    </row>
    <row r="27" spans="1:11" ht="24.75" customHeight="1">
      <c r="A27" s="205"/>
      <c r="B27" s="39">
        <v>17</v>
      </c>
      <c r="C27" s="11">
        <v>609</v>
      </c>
      <c r="D27" s="48"/>
      <c r="E27" s="54"/>
      <c r="F27" s="41"/>
      <c r="G27" s="45"/>
      <c r="H27" s="55">
        <f t="shared" si="2"/>
        <v>0</v>
      </c>
      <c r="I27" s="82">
        <v>410</v>
      </c>
      <c r="J27" s="99">
        <f t="shared" si="3"/>
        <v>410</v>
      </c>
      <c r="K27" s="47" t="s">
        <v>68</v>
      </c>
    </row>
    <row r="28" spans="1:11" ht="24.75" customHeight="1">
      <c r="A28" s="205"/>
      <c r="B28" s="10">
        <v>18</v>
      </c>
      <c r="C28" s="12">
        <v>572</v>
      </c>
      <c r="D28" s="49"/>
      <c r="E28" s="52">
        <v>570</v>
      </c>
      <c r="F28" s="53">
        <v>1000</v>
      </c>
      <c r="G28" s="46"/>
      <c r="H28" s="55">
        <f t="shared" si="2"/>
        <v>1570</v>
      </c>
      <c r="I28" s="83"/>
      <c r="J28" s="99">
        <f t="shared" si="3"/>
        <v>1570</v>
      </c>
      <c r="K28" s="29" t="s">
        <v>70</v>
      </c>
    </row>
    <row r="29" spans="1:11" ht="24.75" customHeight="1">
      <c r="A29" s="205"/>
      <c r="B29" s="10">
        <v>19</v>
      </c>
      <c r="C29" s="12">
        <v>111</v>
      </c>
      <c r="D29" s="49"/>
      <c r="E29" s="52"/>
      <c r="F29" s="53"/>
      <c r="G29" s="46"/>
      <c r="H29" s="55">
        <f t="shared" si="2"/>
        <v>0</v>
      </c>
      <c r="I29" s="83">
        <v>810</v>
      </c>
      <c r="J29" s="99">
        <f t="shared" si="3"/>
        <v>810</v>
      </c>
      <c r="K29" s="29" t="s">
        <v>78</v>
      </c>
    </row>
    <row r="30" spans="1:11" ht="24.75" customHeight="1">
      <c r="A30" s="205"/>
      <c r="B30" s="10">
        <v>20</v>
      </c>
      <c r="C30" s="12">
        <v>573</v>
      </c>
      <c r="D30" s="49"/>
      <c r="E30" s="52"/>
      <c r="F30" s="53"/>
      <c r="G30" s="46"/>
      <c r="H30" s="55">
        <f t="shared" si="2"/>
        <v>0</v>
      </c>
      <c r="I30" s="83">
        <v>240</v>
      </c>
      <c r="J30" s="99">
        <f t="shared" si="3"/>
        <v>240</v>
      </c>
      <c r="K30" s="29" t="s">
        <v>34</v>
      </c>
    </row>
    <row r="31" spans="1:11" ht="24.75" customHeight="1">
      <c r="A31" s="205"/>
      <c r="B31" s="10">
        <v>21</v>
      </c>
      <c r="C31" s="12">
        <v>609</v>
      </c>
      <c r="D31" s="49"/>
      <c r="E31" s="52"/>
      <c r="F31" s="53"/>
      <c r="G31" s="46">
        <v>610</v>
      </c>
      <c r="H31" s="55">
        <f t="shared" si="2"/>
        <v>610</v>
      </c>
      <c r="I31" s="83"/>
      <c r="J31" s="99">
        <f t="shared" si="3"/>
        <v>610</v>
      </c>
      <c r="K31" s="29" t="s">
        <v>67</v>
      </c>
    </row>
    <row r="32" spans="1:11" ht="24.75" customHeight="1">
      <c r="A32" s="205"/>
      <c r="B32" s="10">
        <v>22</v>
      </c>
      <c r="C32" s="12">
        <v>616</v>
      </c>
      <c r="D32" s="49"/>
      <c r="E32" s="52"/>
      <c r="F32" s="53">
        <v>300</v>
      </c>
      <c r="G32" s="46"/>
      <c r="H32" s="55">
        <f t="shared" si="2"/>
        <v>300</v>
      </c>
      <c r="I32" s="83"/>
      <c r="J32" s="99">
        <f t="shared" si="3"/>
        <v>300</v>
      </c>
      <c r="K32" s="29" t="s">
        <v>70</v>
      </c>
    </row>
    <row r="33" spans="1:11" ht="24.75" customHeight="1">
      <c r="A33" s="205"/>
      <c r="B33" s="10">
        <v>23</v>
      </c>
      <c r="C33" s="12">
        <v>613</v>
      </c>
      <c r="D33" s="49"/>
      <c r="E33" s="52"/>
      <c r="F33" s="53">
        <v>970</v>
      </c>
      <c r="G33" s="46"/>
      <c r="H33" s="55">
        <f t="shared" si="2"/>
        <v>970</v>
      </c>
      <c r="I33" s="83"/>
      <c r="J33" s="99">
        <f t="shared" si="3"/>
        <v>970</v>
      </c>
      <c r="K33" s="29" t="s">
        <v>69</v>
      </c>
    </row>
    <row r="34" spans="1:11" ht="24.75" customHeight="1">
      <c r="A34" s="205"/>
      <c r="B34" s="10">
        <v>24</v>
      </c>
      <c r="C34" s="12">
        <v>609</v>
      </c>
      <c r="D34" s="49"/>
      <c r="E34" s="52">
        <v>260</v>
      </c>
      <c r="F34" s="53">
        <v>800</v>
      </c>
      <c r="G34" s="46"/>
      <c r="H34" s="55">
        <f t="shared" si="2"/>
        <v>1060</v>
      </c>
      <c r="I34" s="83"/>
      <c r="J34" s="99">
        <f t="shared" si="3"/>
        <v>1060</v>
      </c>
      <c r="K34" s="29" t="s">
        <v>67</v>
      </c>
    </row>
    <row r="35" spans="1:11" ht="24.75" customHeight="1" thickBot="1">
      <c r="A35" s="205"/>
      <c r="B35" s="39">
        <v>25</v>
      </c>
      <c r="C35" s="44">
        <v>613</v>
      </c>
      <c r="D35" s="51"/>
      <c r="E35" s="64"/>
      <c r="F35" s="65">
        <v>1020</v>
      </c>
      <c r="G35" s="66"/>
      <c r="H35" s="55">
        <f t="shared" si="2"/>
        <v>1020</v>
      </c>
      <c r="I35" s="84"/>
      <c r="J35" s="99">
        <f t="shared" si="3"/>
        <v>1020</v>
      </c>
      <c r="K35" s="56" t="s">
        <v>69</v>
      </c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613</v>
      </c>
      <c r="D39" s="50"/>
      <c r="E39" s="67"/>
      <c r="F39" s="68">
        <v>1020</v>
      </c>
      <c r="G39" s="69"/>
      <c r="H39" s="70">
        <f aca="true" t="shared" si="4" ref="H39:H48">SUM(E39:G39)</f>
        <v>1020</v>
      </c>
      <c r="I39" s="85"/>
      <c r="J39" s="100">
        <f aca="true" t="shared" si="5" ref="J39:J48">H39+I39</f>
        <v>1020</v>
      </c>
      <c r="K39" s="71" t="s">
        <v>69</v>
      </c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750</v>
      </c>
      <c r="G40" s="46"/>
      <c r="H40" s="70">
        <f t="shared" si="4"/>
        <v>750</v>
      </c>
      <c r="I40" s="83"/>
      <c r="J40" s="100">
        <f t="shared" si="5"/>
        <v>750</v>
      </c>
      <c r="K40" s="29" t="s">
        <v>70</v>
      </c>
    </row>
    <row r="41" spans="1:11" ht="24.75" customHeight="1">
      <c r="A41" s="205"/>
      <c r="B41" s="10">
        <v>28</v>
      </c>
      <c r="C41" s="12">
        <v>614</v>
      </c>
      <c r="D41" s="49"/>
      <c r="E41" s="52"/>
      <c r="F41" s="53">
        <v>1060</v>
      </c>
      <c r="G41" s="46"/>
      <c r="H41" s="70">
        <f t="shared" si="4"/>
        <v>1060</v>
      </c>
      <c r="I41" s="83"/>
      <c r="J41" s="100">
        <f t="shared" si="5"/>
        <v>1060</v>
      </c>
      <c r="K41" s="29" t="s">
        <v>69</v>
      </c>
    </row>
    <row r="42" spans="1:11" ht="24.75" customHeight="1">
      <c r="A42" s="205"/>
      <c r="B42" s="10">
        <v>29</v>
      </c>
      <c r="C42" s="12">
        <v>616</v>
      </c>
      <c r="D42" s="49"/>
      <c r="E42" s="52">
        <v>470</v>
      </c>
      <c r="F42" s="53">
        <v>1000</v>
      </c>
      <c r="G42" s="46"/>
      <c r="H42" s="70">
        <f t="shared" si="4"/>
        <v>1470</v>
      </c>
      <c r="I42" s="83"/>
      <c r="J42" s="100">
        <f t="shared" si="5"/>
        <v>1470</v>
      </c>
      <c r="K42" s="29" t="s">
        <v>69</v>
      </c>
    </row>
    <row r="43" spans="1:11" ht="24.75" customHeight="1">
      <c r="A43" s="205"/>
      <c r="B43" s="10">
        <v>30</v>
      </c>
      <c r="C43" s="12">
        <v>616</v>
      </c>
      <c r="D43" s="49"/>
      <c r="E43" s="52"/>
      <c r="F43" s="53">
        <v>930</v>
      </c>
      <c r="G43" s="46"/>
      <c r="H43" s="70">
        <f t="shared" si="4"/>
        <v>930</v>
      </c>
      <c r="I43" s="83"/>
      <c r="J43" s="100">
        <f t="shared" si="5"/>
        <v>930</v>
      </c>
      <c r="K43" s="29" t="s">
        <v>70</v>
      </c>
    </row>
    <row r="44" spans="1:11" ht="24.75" customHeight="1">
      <c r="A44" s="205"/>
      <c r="B44" s="10">
        <v>31</v>
      </c>
      <c r="C44" s="12">
        <v>614</v>
      </c>
      <c r="D44" s="49"/>
      <c r="E44" s="52">
        <v>200</v>
      </c>
      <c r="F44" s="53">
        <v>1000</v>
      </c>
      <c r="G44" s="46"/>
      <c r="H44" s="70">
        <f t="shared" si="4"/>
        <v>1200</v>
      </c>
      <c r="I44" s="83"/>
      <c r="J44" s="100">
        <f t="shared" si="5"/>
        <v>1200</v>
      </c>
      <c r="K44" s="29" t="s">
        <v>69</v>
      </c>
    </row>
    <row r="45" spans="1:11" ht="24.75" customHeight="1">
      <c r="A45" s="205"/>
      <c r="B45" s="10">
        <v>32</v>
      </c>
      <c r="C45" s="12">
        <v>5</v>
      </c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4040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19830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1120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24990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3510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28500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5320</v>
      </c>
      <c r="E82" s="29"/>
      <c r="F82" s="12"/>
      <c r="G82" s="27">
        <v>3640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4400</v>
      </c>
      <c r="E83" s="29"/>
      <c r="F83" s="12"/>
      <c r="G83" s="27">
        <v>2870</v>
      </c>
      <c r="H83" s="12"/>
      <c r="I83" s="28"/>
      <c r="J83" s="29">
        <v>4880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3980</v>
      </c>
      <c r="E84" s="29"/>
      <c r="F84" s="12"/>
      <c r="G84" s="27">
        <v>3770</v>
      </c>
      <c r="H84" s="12"/>
      <c r="I84" s="28"/>
      <c r="J84" s="29">
        <v>3680</v>
      </c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32.54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25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G103" sqref="G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43498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613</v>
      </c>
      <c r="D8" s="58"/>
      <c r="E8" s="59"/>
      <c r="F8" s="60">
        <v>830</v>
      </c>
      <c r="G8" s="61"/>
      <c r="H8" s="89">
        <f aca="true" t="shared" si="0" ref="H8:H22">SUM(E8:G8)</f>
        <v>830</v>
      </c>
      <c r="I8" s="81"/>
      <c r="J8" s="97">
        <f aca="true" t="shared" si="1" ref="J8:J22">H8+I8</f>
        <v>830</v>
      </c>
      <c r="K8" s="63" t="s">
        <v>64</v>
      </c>
    </row>
    <row r="9" spans="1:11" ht="24.75" customHeight="1">
      <c r="A9" s="202"/>
      <c r="B9" s="10">
        <v>2</v>
      </c>
      <c r="C9" s="11">
        <v>666</v>
      </c>
      <c r="D9" s="48"/>
      <c r="E9" s="54"/>
      <c r="F9" s="41">
        <v>740</v>
      </c>
      <c r="G9" s="45"/>
      <c r="H9" s="55">
        <f t="shared" si="0"/>
        <v>740</v>
      </c>
      <c r="I9" s="82"/>
      <c r="J9" s="98">
        <f t="shared" si="1"/>
        <v>740</v>
      </c>
      <c r="K9" s="47" t="s">
        <v>65</v>
      </c>
    </row>
    <row r="10" spans="1:11" ht="24.75" customHeight="1">
      <c r="A10" s="202"/>
      <c r="B10" s="10">
        <v>3</v>
      </c>
      <c r="C10" s="11">
        <v>609</v>
      </c>
      <c r="D10" s="48"/>
      <c r="E10" s="54"/>
      <c r="F10" s="41">
        <v>870</v>
      </c>
      <c r="G10" s="45"/>
      <c r="H10" s="55">
        <f t="shared" si="0"/>
        <v>870</v>
      </c>
      <c r="I10" s="82"/>
      <c r="J10" s="98">
        <f t="shared" si="1"/>
        <v>870</v>
      </c>
      <c r="K10" s="47" t="s">
        <v>66</v>
      </c>
    </row>
    <row r="11" spans="1:11" ht="24.75" customHeight="1">
      <c r="A11" s="202"/>
      <c r="B11" s="10">
        <v>4</v>
      </c>
      <c r="C11" s="11">
        <v>876</v>
      </c>
      <c r="D11" s="48"/>
      <c r="E11" s="54"/>
      <c r="F11" s="41">
        <v>1000</v>
      </c>
      <c r="G11" s="45"/>
      <c r="H11" s="55">
        <f t="shared" si="0"/>
        <v>1000</v>
      </c>
      <c r="I11" s="82"/>
      <c r="J11" s="98">
        <f t="shared" si="1"/>
        <v>1000</v>
      </c>
      <c r="K11" s="47" t="s">
        <v>67</v>
      </c>
    </row>
    <row r="12" spans="1:11" ht="24.75" customHeight="1">
      <c r="A12" s="202"/>
      <c r="B12" s="10">
        <v>5</v>
      </c>
      <c r="C12" s="11">
        <v>463</v>
      </c>
      <c r="D12" s="48"/>
      <c r="E12" s="54"/>
      <c r="F12" s="41"/>
      <c r="G12" s="45"/>
      <c r="H12" s="55">
        <f t="shared" si="0"/>
        <v>0</v>
      </c>
      <c r="I12" s="82">
        <v>570</v>
      </c>
      <c r="J12" s="98">
        <f t="shared" si="1"/>
        <v>570</v>
      </c>
      <c r="K12" s="47" t="s">
        <v>68</v>
      </c>
    </row>
    <row r="13" spans="1:11" ht="24.75" customHeight="1">
      <c r="A13" s="202"/>
      <c r="B13" s="10">
        <v>6</v>
      </c>
      <c r="C13" s="11">
        <v>665</v>
      </c>
      <c r="D13" s="48"/>
      <c r="E13" s="54">
        <v>500</v>
      </c>
      <c r="F13" s="41">
        <v>800</v>
      </c>
      <c r="G13" s="45">
        <v>200</v>
      </c>
      <c r="H13" s="55">
        <f t="shared" si="0"/>
        <v>1500</v>
      </c>
      <c r="I13" s="82"/>
      <c r="J13" s="98">
        <f t="shared" si="1"/>
        <v>1500</v>
      </c>
      <c r="K13" s="47" t="s">
        <v>69</v>
      </c>
    </row>
    <row r="14" spans="1:11" ht="24.75" customHeight="1">
      <c r="A14" s="202"/>
      <c r="B14" s="10">
        <v>7</v>
      </c>
      <c r="C14" s="12">
        <v>609</v>
      </c>
      <c r="D14" s="49"/>
      <c r="E14" s="52"/>
      <c r="F14" s="53">
        <v>940</v>
      </c>
      <c r="G14" s="46"/>
      <c r="H14" s="55">
        <f t="shared" si="0"/>
        <v>940</v>
      </c>
      <c r="I14" s="83"/>
      <c r="J14" s="98">
        <f t="shared" si="1"/>
        <v>940</v>
      </c>
      <c r="K14" s="29" t="s">
        <v>66</v>
      </c>
    </row>
    <row r="15" spans="1:11" ht="24.75" customHeight="1">
      <c r="A15" s="202"/>
      <c r="B15" s="10">
        <v>8</v>
      </c>
      <c r="C15" s="12">
        <v>613</v>
      </c>
      <c r="D15" s="49"/>
      <c r="E15" s="52"/>
      <c r="F15" s="53">
        <v>500</v>
      </c>
      <c r="G15" s="46"/>
      <c r="H15" s="55">
        <f t="shared" si="0"/>
        <v>500</v>
      </c>
      <c r="I15" s="83"/>
      <c r="J15" s="98">
        <f t="shared" si="1"/>
        <v>500</v>
      </c>
      <c r="K15" s="29" t="s">
        <v>70</v>
      </c>
    </row>
    <row r="16" spans="1:11" ht="24.75" customHeight="1">
      <c r="A16" s="202"/>
      <c r="B16" s="10">
        <v>9</v>
      </c>
      <c r="C16" s="12">
        <v>876</v>
      </c>
      <c r="D16" s="49"/>
      <c r="E16" s="52">
        <v>320</v>
      </c>
      <c r="F16" s="53">
        <v>800</v>
      </c>
      <c r="G16" s="46">
        <v>200</v>
      </c>
      <c r="H16" s="55">
        <f t="shared" si="0"/>
        <v>1320</v>
      </c>
      <c r="I16" s="83"/>
      <c r="J16" s="98">
        <f t="shared" si="1"/>
        <v>1320</v>
      </c>
      <c r="K16" s="29" t="s">
        <v>67</v>
      </c>
    </row>
    <row r="17" spans="1:11" ht="24.75" customHeight="1">
      <c r="A17" s="202"/>
      <c r="B17" s="10">
        <v>10</v>
      </c>
      <c r="C17" s="12">
        <v>666</v>
      </c>
      <c r="D17" s="49"/>
      <c r="E17" s="52">
        <v>410</v>
      </c>
      <c r="F17" s="53">
        <v>850</v>
      </c>
      <c r="G17" s="46">
        <v>150</v>
      </c>
      <c r="H17" s="55">
        <f t="shared" si="0"/>
        <v>1410</v>
      </c>
      <c r="I17" s="83"/>
      <c r="J17" s="98">
        <f t="shared" si="1"/>
        <v>1410</v>
      </c>
      <c r="K17" s="29" t="s">
        <v>71</v>
      </c>
    </row>
    <row r="18" spans="1:11" ht="24.75" customHeight="1">
      <c r="A18" s="202"/>
      <c r="B18" s="10">
        <v>11</v>
      </c>
      <c r="C18" s="12">
        <v>665</v>
      </c>
      <c r="D18" s="49"/>
      <c r="E18" s="52"/>
      <c r="F18" s="53">
        <v>860</v>
      </c>
      <c r="G18" s="46"/>
      <c r="H18" s="55">
        <f t="shared" si="0"/>
        <v>860</v>
      </c>
      <c r="I18" s="83"/>
      <c r="J18" s="98">
        <f t="shared" si="1"/>
        <v>860</v>
      </c>
      <c r="K18" s="29" t="s">
        <v>69</v>
      </c>
    </row>
    <row r="19" spans="1:11" ht="24.75" customHeight="1">
      <c r="A19" s="202"/>
      <c r="B19" s="10">
        <v>12</v>
      </c>
      <c r="C19" s="12">
        <v>609</v>
      </c>
      <c r="D19" s="49"/>
      <c r="E19" s="52"/>
      <c r="F19" s="53">
        <v>800</v>
      </c>
      <c r="G19" s="46"/>
      <c r="H19" s="55">
        <f t="shared" si="0"/>
        <v>800</v>
      </c>
      <c r="I19" s="83"/>
      <c r="J19" s="98">
        <f t="shared" si="1"/>
        <v>800</v>
      </c>
      <c r="K19" s="29" t="s">
        <v>67</v>
      </c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616</v>
      </c>
      <c r="D26" s="48"/>
      <c r="E26" s="54">
        <v>550</v>
      </c>
      <c r="F26" s="41">
        <v>750</v>
      </c>
      <c r="G26" s="45">
        <v>250</v>
      </c>
      <c r="H26" s="55">
        <f aca="true" t="shared" si="2" ref="H26:H35">SUM(E26:G26)</f>
        <v>1550</v>
      </c>
      <c r="I26" s="82"/>
      <c r="J26" s="99">
        <f aca="true" t="shared" si="3" ref="J26:J35">H26+I26</f>
        <v>1550</v>
      </c>
      <c r="K26" s="47" t="s">
        <v>70</v>
      </c>
    </row>
    <row r="27" spans="1:11" ht="24.75" customHeight="1">
      <c r="A27" s="205"/>
      <c r="B27" s="39">
        <v>17</v>
      </c>
      <c r="C27" s="11">
        <v>811</v>
      </c>
      <c r="D27" s="48"/>
      <c r="E27" s="54"/>
      <c r="F27" s="41"/>
      <c r="G27" s="45">
        <v>700</v>
      </c>
      <c r="H27" s="55">
        <f t="shared" si="2"/>
        <v>700</v>
      </c>
      <c r="I27" s="82"/>
      <c r="J27" s="99">
        <f t="shared" si="3"/>
        <v>700</v>
      </c>
      <c r="K27" s="47" t="s">
        <v>72</v>
      </c>
    </row>
    <row r="28" spans="1:11" ht="24.75" customHeight="1">
      <c r="A28" s="205"/>
      <c r="B28" s="10">
        <v>18</v>
      </c>
      <c r="C28" s="12">
        <v>609</v>
      </c>
      <c r="D28" s="49"/>
      <c r="E28" s="52">
        <v>290</v>
      </c>
      <c r="F28" s="53">
        <v>850</v>
      </c>
      <c r="G28" s="46">
        <v>150</v>
      </c>
      <c r="H28" s="55">
        <f t="shared" si="2"/>
        <v>1290</v>
      </c>
      <c r="I28" s="83"/>
      <c r="J28" s="99">
        <f t="shared" si="3"/>
        <v>1290</v>
      </c>
      <c r="K28" s="29" t="s">
        <v>67</v>
      </c>
    </row>
    <row r="29" spans="1:11" ht="24.75" customHeight="1">
      <c r="A29" s="205"/>
      <c r="B29" s="10">
        <v>19</v>
      </c>
      <c r="C29" s="12">
        <v>616</v>
      </c>
      <c r="D29" s="49"/>
      <c r="E29" s="52">
        <v>450</v>
      </c>
      <c r="F29" s="53">
        <v>900</v>
      </c>
      <c r="G29" s="46">
        <v>300</v>
      </c>
      <c r="H29" s="55">
        <f t="shared" si="2"/>
        <v>1650</v>
      </c>
      <c r="I29" s="83"/>
      <c r="J29" s="99">
        <f t="shared" si="3"/>
        <v>1650</v>
      </c>
      <c r="K29" s="29" t="s">
        <v>70</v>
      </c>
    </row>
    <row r="30" spans="1:11" ht="24.75" customHeight="1">
      <c r="A30" s="205"/>
      <c r="B30" s="10">
        <v>20</v>
      </c>
      <c r="C30" s="12">
        <v>811</v>
      </c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811</v>
      </c>
      <c r="D39" s="50"/>
      <c r="E39" s="67"/>
      <c r="F39" s="68"/>
      <c r="G39" s="69">
        <v>990</v>
      </c>
      <c r="H39" s="70">
        <f aca="true" t="shared" si="4" ref="H39:H48">SUM(E39:G39)</f>
        <v>990</v>
      </c>
      <c r="I39" s="85"/>
      <c r="J39" s="100">
        <f aca="true" t="shared" si="5" ref="J39:J48">H39+I39</f>
        <v>990</v>
      </c>
      <c r="K39" s="71" t="s">
        <v>73</v>
      </c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2520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11490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2940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16950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570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17520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3670</v>
      </c>
      <c r="E82" s="29"/>
      <c r="F82" s="12"/>
      <c r="G82" s="27">
        <v>6160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4550</v>
      </c>
      <c r="E83" s="29"/>
      <c r="F83" s="12"/>
      <c r="G83" s="27">
        <v>5810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5130</v>
      </c>
      <c r="E84" s="29"/>
      <c r="F84" s="12"/>
      <c r="G84" s="27">
        <v>5300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3840</v>
      </c>
      <c r="E85" s="29"/>
      <c r="F85" s="12"/>
      <c r="G85" s="27">
        <v>5850</v>
      </c>
      <c r="H85" s="12"/>
      <c r="I85" s="28"/>
      <c r="J85" s="29">
        <v>6010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46.32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17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00">
      <selection activeCell="M10" sqref="M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43859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613</v>
      </c>
      <c r="D8" s="58"/>
      <c r="E8" s="59">
        <v>220</v>
      </c>
      <c r="F8" s="60">
        <v>900</v>
      </c>
      <c r="G8" s="61"/>
      <c r="H8" s="89">
        <f aca="true" t="shared" si="0" ref="H8:H22">SUM(E8:G8)</f>
        <v>1120</v>
      </c>
      <c r="I8" s="81"/>
      <c r="J8" s="97">
        <f aca="true" t="shared" si="1" ref="J8:J22">H8+I8</f>
        <v>1120</v>
      </c>
      <c r="K8" s="63" t="s">
        <v>64</v>
      </c>
    </row>
    <row r="9" spans="1:11" ht="24.75" customHeight="1">
      <c r="A9" s="202"/>
      <c r="B9" s="10">
        <v>2</v>
      </c>
      <c r="C9" s="11">
        <v>876</v>
      </c>
      <c r="D9" s="48"/>
      <c r="E9" s="54">
        <v>470</v>
      </c>
      <c r="F9" s="41">
        <v>650</v>
      </c>
      <c r="G9" s="45">
        <v>200</v>
      </c>
      <c r="H9" s="55">
        <f t="shared" si="0"/>
        <v>1320</v>
      </c>
      <c r="I9" s="82">
        <v>150</v>
      </c>
      <c r="J9" s="98">
        <f t="shared" si="1"/>
        <v>1470</v>
      </c>
      <c r="K9" s="47" t="s">
        <v>67</v>
      </c>
    </row>
    <row r="10" spans="1:11" ht="24.75" customHeight="1">
      <c r="A10" s="202"/>
      <c r="B10" s="10">
        <v>3</v>
      </c>
      <c r="C10" s="11">
        <v>614</v>
      </c>
      <c r="D10" s="48"/>
      <c r="E10" s="54"/>
      <c r="F10" s="41">
        <v>660</v>
      </c>
      <c r="G10" s="45"/>
      <c r="H10" s="55">
        <f t="shared" si="0"/>
        <v>660</v>
      </c>
      <c r="I10" s="82"/>
      <c r="J10" s="98">
        <f t="shared" si="1"/>
        <v>660</v>
      </c>
      <c r="K10" s="47" t="s">
        <v>69</v>
      </c>
    </row>
    <row r="11" spans="1:11" ht="24.75" customHeight="1">
      <c r="A11" s="202"/>
      <c r="B11" s="10">
        <v>4</v>
      </c>
      <c r="C11" s="11">
        <v>463</v>
      </c>
      <c r="D11" s="48"/>
      <c r="E11" s="54"/>
      <c r="F11" s="41">
        <v>1100</v>
      </c>
      <c r="G11" s="45"/>
      <c r="H11" s="55">
        <f t="shared" si="0"/>
        <v>1100</v>
      </c>
      <c r="I11" s="82"/>
      <c r="J11" s="98">
        <f t="shared" si="1"/>
        <v>1100</v>
      </c>
      <c r="K11" s="47" t="s">
        <v>69</v>
      </c>
    </row>
    <row r="12" spans="1:11" ht="24.75" customHeight="1">
      <c r="A12" s="202"/>
      <c r="B12" s="10">
        <v>5</v>
      </c>
      <c r="C12" s="11">
        <v>666</v>
      </c>
      <c r="D12" s="48"/>
      <c r="E12" s="54">
        <v>800</v>
      </c>
      <c r="F12" s="41">
        <v>900</v>
      </c>
      <c r="G12" s="45">
        <v>200</v>
      </c>
      <c r="H12" s="55">
        <f t="shared" si="0"/>
        <v>1900</v>
      </c>
      <c r="I12" s="82">
        <v>100</v>
      </c>
      <c r="J12" s="98">
        <f t="shared" si="1"/>
        <v>2000</v>
      </c>
      <c r="K12" s="47" t="s">
        <v>71</v>
      </c>
    </row>
    <row r="13" spans="1:11" ht="24.75" customHeight="1">
      <c r="A13" s="202"/>
      <c r="B13" s="10">
        <v>6</v>
      </c>
      <c r="C13" s="11">
        <v>609</v>
      </c>
      <c r="D13" s="48"/>
      <c r="E13" s="54"/>
      <c r="F13" s="41">
        <v>1030</v>
      </c>
      <c r="G13" s="45"/>
      <c r="H13" s="55">
        <f t="shared" si="0"/>
        <v>1030</v>
      </c>
      <c r="I13" s="82"/>
      <c r="J13" s="98">
        <f t="shared" si="1"/>
        <v>1030</v>
      </c>
      <c r="K13" s="47" t="s">
        <v>66</v>
      </c>
    </row>
    <row r="14" spans="1:11" ht="24.75" customHeight="1">
      <c r="A14" s="202"/>
      <c r="B14" s="10">
        <v>7</v>
      </c>
      <c r="C14" s="12">
        <v>573</v>
      </c>
      <c r="D14" s="49"/>
      <c r="E14" s="52"/>
      <c r="F14" s="53"/>
      <c r="G14" s="46"/>
      <c r="H14" s="55">
        <f t="shared" si="0"/>
        <v>0</v>
      </c>
      <c r="I14" s="83">
        <v>1790</v>
      </c>
      <c r="J14" s="98">
        <f t="shared" si="1"/>
        <v>1790</v>
      </c>
      <c r="K14" s="29" t="s">
        <v>34</v>
      </c>
    </row>
    <row r="15" spans="1:11" ht="24.75" customHeight="1">
      <c r="A15" s="202"/>
      <c r="B15" s="10">
        <v>8</v>
      </c>
      <c r="C15" s="12">
        <v>812</v>
      </c>
      <c r="D15" s="49"/>
      <c r="E15" s="52">
        <v>1910</v>
      </c>
      <c r="F15" s="53"/>
      <c r="G15" s="46"/>
      <c r="H15" s="55">
        <f t="shared" si="0"/>
        <v>1910</v>
      </c>
      <c r="I15" s="83">
        <v>1000</v>
      </c>
      <c r="J15" s="98">
        <f t="shared" si="1"/>
        <v>2910</v>
      </c>
      <c r="K15" s="29" t="s">
        <v>86</v>
      </c>
    </row>
    <row r="16" spans="1:11" ht="24.75" customHeight="1">
      <c r="A16" s="202"/>
      <c r="B16" s="10">
        <v>9</v>
      </c>
      <c r="C16" s="12">
        <v>463</v>
      </c>
      <c r="D16" s="49"/>
      <c r="E16" s="52"/>
      <c r="F16" s="53"/>
      <c r="G16" s="46"/>
      <c r="H16" s="55">
        <f t="shared" si="0"/>
        <v>0</v>
      </c>
      <c r="I16" s="83">
        <v>680</v>
      </c>
      <c r="J16" s="98">
        <f t="shared" si="1"/>
        <v>680</v>
      </c>
      <c r="K16" s="29" t="s">
        <v>69</v>
      </c>
    </row>
    <row r="17" spans="1:11" ht="24.75" customHeight="1">
      <c r="A17" s="202"/>
      <c r="B17" s="10">
        <v>10</v>
      </c>
      <c r="C17" s="12">
        <v>614</v>
      </c>
      <c r="D17" s="49"/>
      <c r="E17" s="52"/>
      <c r="F17" s="53"/>
      <c r="G17" s="46"/>
      <c r="H17" s="55">
        <f t="shared" si="0"/>
        <v>0</v>
      </c>
      <c r="I17" s="83">
        <v>400</v>
      </c>
      <c r="J17" s="98">
        <f t="shared" si="1"/>
        <v>400</v>
      </c>
      <c r="K17" s="29" t="s">
        <v>69</v>
      </c>
    </row>
    <row r="18" spans="1:11" ht="24.75" customHeight="1">
      <c r="A18" s="202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270</v>
      </c>
      <c r="J18" s="98">
        <f t="shared" si="1"/>
        <v>270</v>
      </c>
      <c r="K18" s="29" t="s">
        <v>34</v>
      </c>
    </row>
    <row r="19" spans="1:11" ht="24.75" customHeight="1">
      <c r="A19" s="202"/>
      <c r="B19" s="10">
        <v>12</v>
      </c>
      <c r="C19" s="12">
        <v>613</v>
      </c>
      <c r="D19" s="49"/>
      <c r="E19" s="52"/>
      <c r="F19" s="53">
        <v>960</v>
      </c>
      <c r="G19" s="46"/>
      <c r="H19" s="55">
        <f t="shared" si="0"/>
        <v>960</v>
      </c>
      <c r="I19" s="83"/>
      <c r="J19" s="98">
        <f t="shared" si="1"/>
        <v>960</v>
      </c>
      <c r="K19" s="29" t="s">
        <v>70</v>
      </c>
    </row>
    <row r="20" spans="1:11" ht="24.75" customHeight="1">
      <c r="A20" s="202"/>
      <c r="B20" s="10">
        <v>13</v>
      </c>
      <c r="C20" s="12">
        <v>609</v>
      </c>
      <c r="D20" s="49"/>
      <c r="E20" s="52"/>
      <c r="F20" s="53">
        <v>440</v>
      </c>
      <c r="G20" s="46"/>
      <c r="H20" s="55">
        <f t="shared" si="0"/>
        <v>440</v>
      </c>
      <c r="I20" s="83"/>
      <c r="J20" s="98">
        <f t="shared" si="1"/>
        <v>440</v>
      </c>
      <c r="K20" s="29" t="s">
        <v>66</v>
      </c>
    </row>
    <row r="21" spans="1:11" ht="24.75" customHeight="1">
      <c r="A21" s="202"/>
      <c r="B21" s="10">
        <v>14</v>
      </c>
      <c r="C21" s="12">
        <v>573</v>
      </c>
      <c r="D21" s="49"/>
      <c r="E21" s="52">
        <v>1000</v>
      </c>
      <c r="F21" s="53"/>
      <c r="G21" s="46"/>
      <c r="H21" s="55">
        <f t="shared" si="0"/>
        <v>1000</v>
      </c>
      <c r="I21" s="83">
        <v>1130</v>
      </c>
      <c r="J21" s="98">
        <f t="shared" si="1"/>
        <v>2130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>
        <v>200</v>
      </c>
      <c r="F26" s="41">
        <v>750</v>
      </c>
      <c r="G26" s="45"/>
      <c r="H26" s="55">
        <f aca="true" t="shared" si="2" ref="H26:H35">SUM(E26:G26)</f>
        <v>950</v>
      </c>
      <c r="I26" s="82"/>
      <c r="J26" s="99">
        <f aca="true" t="shared" si="3" ref="J26:J35">H26+I26</f>
        <v>950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>
        <v>340</v>
      </c>
      <c r="F27" s="41">
        <v>1000</v>
      </c>
      <c r="G27" s="45"/>
      <c r="H27" s="55">
        <f t="shared" si="2"/>
        <v>1340</v>
      </c>
      <c r="I27" s="82"/>
      <c r="J27" s="99">
        <f t="shared" si="3"/>
        <v>1340</v>
      </c>
      <c r="K27" s="47" t="s">
        <v>70</v>
      </c>
    </row>
    <row r="28" spans="1:11" ht="24.75" customHeight="1">
      <c r="A28" s="205"/>
      <c r="B28" s="10">
        <v>18</v>
      </c>
      <c r="C28" s="12">
        <v>614</v>
      </c>
      <c r="D28" s="49"/>
      <c r="E28" s="52">
        <v>600</v>
      </c>
      <c r="F28" s="53">
        <v>1000</v>
      </c>
      <c r="G28" s="46"/>
      <c r="H28" s="55">
        <f t="shared" si="2"/>
        <v>1600</v>
      </c>
      <c r="I28" s="83"/>
      <c r="J28" s="99">
        <f t="shared" si="3"/>
        <v>1600</v>
      </c>
      <c r="K28" s="29" t="s">
        <v>69</v>
      </c>
    </row>
    <row r="29" spans="1:11" ht="24.75" customHeight="1">
      <c r="A29" s="205"/>
      <c r="B29" s="10">
        <v>19</v>
      </c>
      <c r="C29" s="12">
        <v>609</v>
      </c>
      <c r="D29" s="49"/>
      <c r="E29" s="52">
        <v>700</v>
      </c>
      <c r="F29" s="53">
        <v>570</v>
      </c>
      <c r="G29" s="46"/>
      <c r="H29" s="55">
        <f t="shared" si="2"/>
        <v>1270</v>
      </c>
      <c r="I29" s="83"/>
      <c r="J29" s="99">
        <f t="shared" si="3"/>
        <v>1270</v>
      </c>
      <c r="K29" s="29" t="s">
        <v>67</v>
      </c>
    </row>
    <row r="30" spans="1:11" ht="24.75" customHeight="1">
      <c r="A30" s="205"/>
      <c r="B30" s="10">
        <v>20</v>
      </c>
      <c r="C30" s="12">
        <v>616</v>
      </c>
      <c r="D30" s="49"/>
      <c r="E30" s="52"/>
      <c r="F30" s="53">
        <v>710</v>
      </c>
      <c r="G30" s="46"/>
      <c r="H30" s="55">
        <f t="shared" si="2"/>
        <v>710</v>
      </c>
      <c r="I30" s="83"/>
      <c r="J30" s="99">
        <f t="shared" si="3"/>
        <v>710</v>
      </c>
      <c r="K30" s="29" t="s">
        <v>70</v>
      </c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616</v>
      </c>
      <c r="D39" s="50"/>
      <c r="E39" s="67"/>
      <c r="F39" s="68">
        <v>860</v>
      </c>
      <c r="G39" s="69"/>
      <c r="H39" s="70">
        <f aca="true" t="shared" si="4" ref="H39:H48">SUM(E39:G39)</f>
        <v>860</v>
      </c>
      <c r="I39" s="85"/>
      <c r="J39" s="100">
        <f aca="true" t="shared" si="5" ref="J39:J48">H39+I39</f>
        <v>860</v>
      </c>
      <c r="K39" s="71" t="s">
        <v>70</v>
      </c>
    </row>
    <row r="40" spans="1:11" ht="24.75" customHeight="1">
      <c r="A40" s="205"/>
      <c r="B40" s="39">
        <v>27</v>
      </c>
      <c r="C40" s="12">
        <v>614</v>
      </c>
      <c r="D40" s="49"/>
      <c r="E40" s="52"/>
      <c r="F40" s="53">
        <v>1020</v>
      </c>
      <c r="G40" s="46"/>
      <c r="H40" s="70">
        <f t="shared" si="4"/>
        <v>1020</v>
      </c>
      <c r="I40" s="83"/>
      <c r="J40" s="100">
        <f t="shared" si="5"/>
        <v>1020</v>
      </c>
      <c r="K40" s="29" t="s">
        <v>69</v>
      </c>
    </row>
    <row r="41" spans="1:11" ht="24.75" customHeight="1">
      <c r="A41" s="205"/>
      <c r="B41" s="10">
        <v>28</v>
      </c>
      <c r="C41" s="12">
        <v>812</v>
      </c>
      <c r="D41" s="49"/>
      <c r="E41" s="52"/>
      <c r="F41" s="53"/>
      <c r="G41" s="46"/>
      <c r="H41" s="70">
        <f t="shared" si="4"/>
        <v>0</v>
      </c>
      <c r="I41" s="83">
        <v>740</v>
      </c>
      <c r="J41" s="100">
        <f t="shared" si="5"/>
        <v>740</v>
      </c>
      <c r="K41" s="29" t="s">
        <v>74</v>
      </c>
    </row>
    <row r="42" spans="1:11" ht="24.75" customHeight="1">
      <c r="A42" s="205"/>
      <c r="B42" s="10">
        <v>29</v>
      </c>
      <c r="C42" s="12">
        <v>616</v>
      </c>
      <c r="D42" s="49"/>
      <c r="E42" s="52"/>
      <c r="F42" s="53"/>
      <c r="G42" s="46"/>
      <c r="H42" s="70">
        <f t="shared" si="4"/>
        <v>0</v>
      </c>
      <c r="I42" s="83">
        <v>480</v>
      </c>
      <c r="J42" s="100">
        <f t="shared" si="5"/>
        <v>480</v>
      </c>
      <c r="K42" s="29" t="s">
        <v>70</v>
      </c>
    </row>
    <row r="43" spans="1:11" ht="24.75" customHeight="1">
      <c r="A43" s="205"/>
      <c r="B43" s="10">
        <v>30</v>
      </c>
      <c r="C43" s="12">
        <v>614</v>
      </c>
      <c r="D43" s="49"/>
      <c r="E43" s="52"/>
      <c r="F43" s="53">
        <v>1060</v>
      </c>
      <c r="G43" s="46"/>
      <c r="H43" s="70">
        <f t="shared" si="4"/>
        <v>1060</v>
      </c>
      <c r="I43" s="83"/>
      <c r="J43" s="100">
        <f t="shared" si="5"/>
        <v>1060</v>
      </c>
      <c r="K43" s="29" t="s">
        <v>69</v>
      </c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6240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13610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400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20250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6740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26990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4540</v>
      </c>
      <c r="E82" s="29"/>
      <c r="F82" s="12"/>
      <c r="G82" s="27">
        <v>3280</v>
      </c>
      <c r="H82" s="12"/>
      <c r="I82" s="28"/>
      <c r="J82" s="29">
        <v>4060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3320</v>
      </c>
      <c r="E83" s="29"/>
      <c r="F83" s="12"/>
      <c r="G83" s="27">
        <v>4510</v>
      </c>
      <c r="H83" s="12"/>
      <c r="I83" s="28"/>
      <c r="J83" s="29">
        <v>4470</v>
      </c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24.18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20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9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43860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/>
      <c r="F8" s="60">
        <v>200</v>
      </c>
      <c r="G8" s="61"/>
      <c r="H8" s="89">
        <f aca="true" t="shared" si="0" ref="H8:H22">SUM(E8:G8)</f>
        <v>200</v>
      </c>
      <c r="I8" s="81"/>
      <c r="J8" s="97">
        <f aca="true" t="shared" si="1" ref="J8:J22">H8+I8</f>
        <v>200</v>
      </c>
      <c r="K8" s="63" t="s">
        <v>68</v>
      </c>
    </row>
    <row r="9" spans="1:11" ht="24.75" customHeight="1">
      <c r="A9" s="202"/>
      <c r="B9" s="10">
        <v>2</v>
      </c>
      <c r="C9" s="11">
        <v>614</v>
      </c>
      <c r="D9" s="48"/>
      <c r="E9" s="54"/>
      <c r="F9" s="41">
        <v>630</v>
      </c>
      <c r="G9" s="45"/>
      <c r="H9" s="55">
        <f t="shared" si="0"/>
        <v>630</v>
      </c>
      <c r="I9" s="82"/>
      <c r="J9" s="98">
        <f t="shared" si="1"/>
        <v>630</v>
      </c>
      <c r="K9" s="47" t="s">
        <v>66</v>
      </c>
    </row>
    <row r="10" spans="1:11" ht="24.75" customHeight="1">
      <c r="A10" s="202"/>
      <c r="B10" s="10">
        <v>3</v>
      </c>
      <c r="C10" s="11">
        <v>666</v>
      </c>
      <c r="D10" s="48"/>
      <c r="E10" s="54">
        <v>530</v>
      </c>
      <c r="F10" s="41">
        <v>1000</v>
      </c>
      <c r="G10" s="45">
        <v>200</v>
      </c>
      <c r="H10" s="55">
        <f t="shared" si="0"/>
        <v>1730</v>
      </c>
      <c r="I10" s="82"/>
      <c r="J10" s="98">
        <f t="shared" si="1"/>
        <v>1730</v>
      </c>
      <c r="K10" s="47" t="s">
        <v>71</v>
      </c>
    </row>
    <row r="11" spans="1:11" ht="24.75" customHeight="1">
      <c r="A11" s="202"/>
      <c r="B11" s="10">
        <v>4</v>
      </c>
      <c r="C11" s="11">
        <v>876</v>
      </c>
      <c r="D11" s="48"/>
      <c r="E11" s="54">
        <v>400</v>
      </c>
      <c r="F11" s="41">
        <v>500</v>
      </c>
      <c r="G11" s="45">
        <v>500</v>
      </c>
      <c r="H11" s="55">
        <f t="shared" si="0"/>
        <v>1400</v>
      </c>
      <c r="I11" s="82"/>
      <c r="J11" s="98">
        <f t="shared" si="1"/>
        <v>1400</v>
      </c>
      <c r="K11" s="47" t="s">
        <v>67</v>
      </c>
    </row>
    <row r="12" spans="1:11" ht="24.75" customHeight="1">
      <c r="A12" s="202"/>
      <c r="B12" s="10">
        <v>5</v>
      </c>
      <c r="C12" s="11">
        <v>613</v>
      </c>
      <c r="D12" s="48"/>
      <c r="E12" s="54">
        <v>200</v>
      </c>
      <c r="F12" s="41">
        <v>500</v>
      </c>
      <c r="G12" s="45">
        <v>500</v>
      </c>
      <c r="H12" s="55">
        <f t="shared" si="0"/>
        <v>1200</v>
      </c>
      <c r="I12" s="82"/>
      <c r="J12" s="98">
        <f t="shared" si="1"/>
        <v>1200</v>
      </c>
      <c r="K12" s="47" t="s">
        <v>70</v>
      </c>
    </row>
    <row r="13" spans="1:11" ht="24.75" customHeight="1">
      <c r="A13" s="202"/>
      <c r="B13" s="10">
        <v>6</v>
      </c>
      <c r="C13" s="11">
        <v>463</v>
      </c>
      <c r="D13" s="48"/>
      <c r="E13" s="54"/>
      <c r="F13" s="41">
        <v>620</v>
      </c>
      <c r="G13" s="45"/>
      <c r="H13" s="55">
        <f t="shared" si="0"/>
        <v>620</v>
      </c>
      <c r="I13" s="82"/>
      <c r="J13" s="98">
        <f t="shared" si="1"/>
        <v>620</v>
      </c>
      <c r="K13" s="47" t="s">
        <v>81</v>
      </c>
    </row>
    <row r="14" spans="1:11" ht="24.75" customHeight="1">
      <c r="A14" s="202"/>
      <c r="B14" s="10">
        <v>7</v>
      </c>
      <c r="C14" s="12">
        <v>840</v>
      </c>
      <c r="D14" s="49"/>
      <c r="E14" s="52">
        <v>470</v>
      </c>
      <c r="F14" s="53">
        <v>500</v>
      </c>
      <c r="G14" s="46">
        <v>500</v>
      </c>
      <c r="H14" s="55">
        <f t="shared" si="0"/>
        <v>1470</v>
      </c>
      <c r="I14" s="83"/>
      <c r="J14" s="98">
        <f t="shared" si="1"/>
        <v>1470</v>
      </c>
      <c r="K14" s="29"/>
    </row>
    <row r="15" spans="1:11" ht="24.75" customHeight="1">
      <c r="A15" s="202"/>
      <c r="B15" s="10">
        <v>8</v>
      </c>
      <c r="C15" s="12">
        <v>614</v>
      </c>
      <c r="D15" s="49"/>
      <c r="E15" s="52"/>
      <c r="F15" s="53">
        <v>370</v>
      </c>
      <c r="G15" s="46"/>
      <c r="H15" s="55">
        <f t="shared" si="0"/>
        <v>370</v>
      </c>
      <c r="I15" s="83"/>
      <c r="J15" s="98">
        <f t="shared" si="1"/>
        <v>370</v>
      </c>
      <c r="K15" s="29"/>
    </row>
    <row r="16" spans="1:11" ht="24.75" customHeight="1">
      <c r="A16" s="202"/>
      <c r="B16" s="10">
        <v>9</v>
      </c>
      <c r="C16" s="12">
        <v>572</v>
      </c>
      <c r="D16" s="49"/>
      <c r="E16" s="52"/>
      <c r="F16" s="53"/>
      <c r="G16" s="46"/>
      <c r="H16" s="55">
        <f t="shared" si="0"/>
        <v>0</v>
      </c>
      <c r="I16" s="83">
        <v>370</v>
      </c>
      <c r="J16" s="98">
        <f t="shared" si="1"/>
        <v>370</v>
      </c>
      <c r="K16" s="29"/>
    </row>
    <row r="17" spans="1:11" ht="24.75" customHeight="1">
      <c r="A17" s="202"/>
      <c r="B17" s="10">
        <v>10</v>
      </c>
      <c r="C17" s="12">
        <v>876</v>
      </c>
      <c r="D17" s="49"/>
      <c r="E17" s="52"/>
      <c r="F17" s="53">
        <v>800</v>
      </c>
      <c r="G17" s="46"/>
      <c r="H17" s="55">
        <f t="shared" si="0"/>
        <v>800</v>
      </c>
      <c r="I17" s="83"/>
      <c r="J17" s="98">
        <f t="shared" si="1"/>
        <v>800</v>
      </c>
      <c r="K17" s="29" t="s">
        <v>67</v>
      </c>
    </row>
    <row r="18" spans="1:11" ht="24.75" customHeight="1">
      <c r="A18" s="202"/>
      <c r="B18" s="10">
        <v>11</v>
      </c>
      <c r="C18" s="12">
        <v>666</v>
      </c>
      <c r="D18" s="49"/>
      <c r="E18" s="52">
        <v>150</v>
      </c>
      <c r="F18" s="53">
        <v>500</v>
      </c>
      <c r="G18" s="46">
        <v>500</v>
      </c>
      <c r="H18" s="55">
        <f t="shared" si="0"/>
        <v>1150</v>
      </c>
      <c r="I18" s="83"/>
      <c r="J18" s="98">
        <f t="shared" si="1"/>
        <v>1150</v>
      </c>
      <c r="K18" s="29" t="s">
        <v>71</v>
      </c>
    </row>
    <row r="19" spans="1:11" ht="24.75" customHeight="1">
      <c r="A19" s="202"/>
      <c r="B19" s="10">
        <v>12</v>
      </c>
      <c r="C19" s="12">
        <v>840</v>
      </c>
      <c r="D19" s="49"/>
      <c r="E19" s="52"/>
      <c r="F19" s="53">
        <v>480</v>
      </c>
      <c r="G19" s="46"/>
      <c r="H19" s="55">
        <f t="shared" si="0"/>
        <v>480</v>
      </c>
      <c r="I19" s="83"/>
      <c r="J19" s="98">
        <f t="shared" si="1"/>
        <v>480</v>
      </c>
      <c r="K19" s="29"/>
    </row>
    <row r="20" spans="1:11" ht="24.75" customHeight="1">
      <c r="A20" s="202"/>
      <c r="B20" s="10">
        <v>13</v>
      </c>
      <c r="C20" s="12">
        <v>609</v>
      </c>
      <c r="D20" s="49"/>
      <c r="E20" s="52"/>
      <c r="F20" s="53"/>
      <c r="G20" s="46"/>
      <c r="H20" s="55">
        <f t="shared" si="0"/>
        <v>0</v>
      </c>
      <c r="I20" s="83">
        <v>80</v>
      </c>
      <c r="J20" s="98">
        <f t="shared" si="1"/>
        <v>80</v>
      </c>
      <c r="K20" s="29" t="s">
        <v>68</v>
      </c>
    </row>
    <row r="21" spans="1:11" ht="24.75" customHeight="1">
      <c r="A21" s="202"/>
      <c r="B21" s="10">
        <v>14</v>
      </c>
      <c r="C21" s="12">
        <v>613</v>
      </c>
      <c r="D21" s="49"/>
      <c r="E21" s="52"/>
      <c r="F21" s="53">
        <v>540</v>
      </c>
      <c r="G21" s="46"/>
      <c r="H21" s="55">
        <f t="shared" si="0"/>
        <v>540</v>
      </c>
      <c r="I21" s="83"/>
      <c r="J21" s="98">
        <f t="shared" si="1"/>
        <v>540</v>
      </c>
      <c r="K21" s="29" t="s">
        <v>70</v>
      </c>
    </row>
    <row r="22" spans="1:11" ht="24.75" customHeight="1" thickBot="1">
      <c r="A22" s="203"/>
      <c r="B22" s="39">
        <v>15</v>
      </c>
      <c r="C22" s="44">
        <v>463</v>
      </c>
      <c r="D22" s="51"/>
      <c r="E22" s="64"/>
      <c r="F22" s="65">
        <v>240</v>
      </c>
      <c r="G22" s="66"/>
      <c r="H22" s="62">
        <f t="shared" si="0"/>
        <v>240</v>
      </c>
      <c r="I22" s="84"/>
      <c r="J22" s="98">
        <f t="shared" si="1"/>
        <v>240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840</v>
      </c>
      <c r="D26" s="48"/>
      <c r="E26" s="54"/>
      <c r="F26" s="41">
        <v>890</v>
      </c>
      <c r="G26" s="45"/>
      <c r="H26" s="55">
        <f aca="true" t="shared" si="2" ref="H26:H35">SUM(E26:G26)</f>
        <v>890</v>
      </c>
      <c r="I26" s="82"/>
      <c r="J26" s="99">
        <f aca="true" t="shared" si="3" ref="J26:J35">H26+I26</f>
        <v>890</v>
      </c>
      <c r="K26" s="47"/>
    </row>
    <row r="27" spans="1:11" ht="24.75" customHeight="1">
      <c r="A27" s="205"/>
      <c r="B27" s="39">
        <v>17</v>
      </c>
      <c r="C27" s="11">
        <v>609</v>
      </c>
      <c r="D27" s="48"/>
      <c r="E27" s="54">
        <v>230</v>
      </c>
      <c r="F27" s="41">
        <v>500</v>
      </c>
      <c r="G27" s="45">
        <v>500</v>
      </c>
      <c r="H27" s="55">
        <f t="shared" si="2"/>
        <v>1230</v>
      </c>
      <c r="I27" s="82"/>
      <c r="J27" s="99">
        <f t="shared" si="3"/>
        <v>1230</v>
      </c>
      <c r="K27" s="47" t="s">
        <v>67</v>
      </c>
    </row>
    <row r="28" spans="1:11" ht="24.75" customHeight="1">
      <c r="A28" s="205"/>
      <c r="B28" s="10">
        <v>18</v>
      </c>
      <c r="C28" s="12">
        <v>613</v>
      </c>
      <c r="D28" s="49"/>
      <c r="E28" s="52">
        <v>260</v>
      </c>
      <c r="F28" s="53">
        <v>500</v>
      </c>
      <c r="G28" s="46">
        <v>500</v>
      </c>
      <c r="H28" s="55">
        <f t="shared" si="2"/>
        <v>1260</v>
      </c>
      <c r="I28" s="83"/>
      <c r="J28" s="99">
        <f t="shared" si="3"/>
        <v>1260</v>
      </c>
      <c r="K28" s="29" t="s">
        <v>81</v>
      </c>
    </row>
    <row r="29" spans="1:11" ht="24.75" customHeight="1">
      <c r="A29" s="205"/>
      <c r="B29" s="10">
        <v>19</v>
      </c>
      <c r="C29" s="12">
        <v>616</v>
      </c>
      <c r="D29" s="49"/>
      <c r="E29" s="52"/>
      <c r="F29" s="53">
        <v>830</v>
      </c>
      <c r="G29" s="46"/>
      <c r="H29" s="55">
        <f t="shared" si="2"/>
        <v>830</v>
      </c>
      <c r="I29" s="83"/>
      <c r="J29" s="99">
        <f t="shared" si="3"/>
        <v>830</v>
      </c>
      <c r="K29" s="29" t="s">
        <v>70</v>
      </c>
    </row>
    <row r="30" spans="1:11" ht="24.75" customHeight="1">
      <c r="A30" s="205"/>
      <c r="B30" s="10">
        <v>20</v>
      </c>
      <c r="C30" s="12">
        <v>609</v>
      </c>
      <c r="D30" s="49"/>
      <c r="E30" s="52">
        <v>300</v>
      </c>
      <c r="F30" s="53">
        <v>500</v>
      </c>
      <c r="G30" s="46">
        <v>300</v>
      </c>
      <c r="H30" s="55">
        <f t="shared" si="2"/>
        <v>1100</v>
      </c>
      <c r="I30" s="83"/>
      <c r="J30" s="99">
        <f t="shared" si="3"/>
        <v>1100</v>
      </c>
      <c r="K30" s="29" t="s">
        <v>67</v>
      </c>
    </row>
    <row r="31" spans="1:11" ht="24.75" customHeight="1">
      <c r="A31" s="205"/>
      <c r="B31" s="10">
        <v>21</v>
      </c>
      <c r="C31" s="12">
        <v>613</v>
      </c>
      <c r="D31" s="49"/>
      <c r="E31" s="52">
        <v>410</v>
      </c>
      <c r="F31" s="53">
        <v>500</v>
      </c>
      <c r="G31" s="46">
        <v>500</v>
      </c>
      <c r="H31" s="55">
        <f t="shared" si="2"/>
        <v>1410</v>
      </c>
      <c r="I31" s="83"/>
      <c r="J31" s="99">
        <f t="shared" si="3"/>
        <v>1410</v>
      </c>
      <c r="K31" s="29" t="s">
        <v>81</v>
      </c>
    </row>
    <row r="32" spans="1:11" ht="24.75" customHeight="1">
      <c r="A32" s="205"/>
      <c r="B32" s="10">
        <v>22</v>
      </c>
      <c r="C32" s="12">
        <v>616</v>
      </c>
      <c r="D32" s="49"/>
      <c r="E32" s="52">
        <v>310</v>
      </c>
      <c r="F32" s="53">
        <v>700</v>
      </c>
      <c r="G32" s="46">
        <v>300</v>
      </c>
      <c r="H32" s="55">
        <f t="shared" si="2"/>
        <v>1310</v>
      </c>
      <c r="I32" s="83"/>
      <c r="J32" s="99">
        <f t="shared" si="3"/>
        <v>1310</v>
      </c>
      <c r="K32" s="29" t="s">
        <v>70</v>
      </c>
    </row>
    <row r="33" spans="1:11" ht="24.75" customHeight="1">
      <c r="A33" s="205"/>
      <c r="B33" s="10">
        <v>23</v>
      </c>
      <c r="C33" s="12">
        <v>616</v>
      </c>
      <c r="D33" s="49"/>
      <c r="E33" s="52">
        <v>270</v>
      </c>
      <c r="F33" s="53">
        <v>700</v>
      </c>
      <c r="G33" s="46">
        <v>300</v>
      </c>
      <c r="H33" s="55">
        <f t="shared" si="2"/>
        <v>1270</v>
      </c>
      <c r="I33" s="83"/>
      <c r="J33" s="99">
        <f t="shared" si="3"/>
        <v>1270</v>
      </c>
      <c r="K33" s="29" t="s">
        <v>70</v>
      </c>
    </row>
    <row r="34" spans="1:11" ht="24.75" customHeight="1">
      <c r="A34" s="205"/>
      <c r="B34" s="10">
        <v>24</v>
      </c>
      <c r="C34" s="12">
        <v>614</v>
      </c>
      <c r="D34" s="49"/>
      <c r="E34" s="52"/>
      <c r="F34" s="53">
        <v>950</v>
      </c>
      <c r="G34" s="46"/>
      <c r="H34" s="55">
        <f t="shared" si="2"/>
        <v>950</v>
      </c>
      <c r="I34" s="83"/>
      <c r="J34" s="99">
        <f t="shared" si="3"/>
        <v>950</v>
      </c>
      <c r="K34" s="29" t="s">
        <v>81</v>
      </c>
    </row>
    <row r="35" spans="1:11" ht="24.75" customHeight="1" thickBot="1">
      <c r="A35" s="205"/>
      <c r="B35" s="39">
        <v>25</v>
      </c>
      <c r="C35" s="44">
        <v>812</v>
      </c>
      <c r="D35" s="51"/>
      <c r="E35" s="64"/>
      <c r="F35" s="65"/>
      <c r="G35" s="66"/>
      <c r="H35" s="55">
        <f t="shared" si="2"/>
        <v>0</v>
      </c>
      <c r="I35" s="84">
        <v>750</v>
      </c>
      <c r="J35" s="99">
        <f t="shared" si="3"/>
        <v>750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616</v>
      </c>
      <c r="D39" s="50"/>
      <c r="E39" s="67">
        <v>300</v>
      </c>
      <c r="F39" s="68">
        <v>1000</v>
      </c>
      <c r="G39" s="69">
        <v>300</v>
      </c>
      <c r="H39" s="70">
        <f aca="true" t="shared" si="4" ref="H39:H48">SUM(E39:G39)</f>
        <v>1600</v>
      </c>
      <c r="I39" s="85"/>
      <c r="J39" s="100">
        <f aca="true" t="shared" si="5" ref="J39:J48">H39+I39</f>
        <v>1600</v>
      </c>
      <c r="K39" s="71" t="s">
        <v>70</v>
      </c>
    </row>
    <row r="40" spans="1:11" ht="24.75" customHeight="1">
      <c r="A40" s="205"/>
      <c r="B40" s="39">
        <v>27</v>
      </c>
      <c r="C40" s="12">
        <v>614</v>
      </c>
      <c r="D40" s="49"/>
      <c r="E40" s="52"/>
      <c r="F40" s="53">
        <v>910</v>
      </c>
      <c r="G40" s="46"/>
      <c r="H40" s="70">
        <f t="shared" si="4"/>
        <v>910</v>
      </c>
      <c r="I40" s="83"/>
      <c r="J40" s="100">
        <f t="shared" si="5"/>
        <v>910</v>
      </c>
      <c r="K40" s="29" t="s">
        <v>81</v>
      </c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3830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14860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4900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23590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1200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24790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2690</v>
      </c>
      <c r="E82" s="29"/>
      <c r="F82" s="12"/>
      <c r="G82" s="27">
        <v>3530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2710</v>
      </c>
      <c r="E83" s="29"/>
      <c r="F83" s="12"/>
      <c r="G83" s="27">
        <v>3330</v>
      </c>
      <c r="H83" s="12"/>
      <c r="I83" s="28"/>
      <c r="J83" s="29">
        <v>3190</v>
      </c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15.450000000000001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2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32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5">
      <selection activeCell="D85" sqref="D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43861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614</v>
      </c>
      <c r="D8" s="58"/>
      <c r="E8" s="59"/>
      <c r="F8" s="60">
        <v>710</v>
      </c>
      <c r="G8" s="61"/>
      <c r="H8" s="89">
        <f aca="true" t="shared" si="0" ref="H8:H22">SUM(E8:G8)</f>
        <v>710</v>
      </c>
      <c r="I8" s="81"/>
      <c r="J8" s="97">
        <f aca="true" t="shared" si="1" ref="J8:J22">H8+I8</f>
        <v>710</v>
      </c>
      <c r="K8" s="63" t="s">
        <v>66</v>
      </c>
    </row>
    <row r="9" spans="1:11" ht="24.75" customHeight="1">
      <c r="A9" s="202"/>
      <c r="B9" s="10">
        <v>2</v>
      </c>
      <c r="C9" s="11">
        <v>676</v>
      </c>
      <c r="D9" s="48"/>
      <c r="E9" s="54">
        <v>420</v>
      </c>
      <c r="F9" s="41">
        <v>1000</v>
      </c>
      <c r="G9" s="45"/>
      <c r="H9" s="55">
        <f t="shared" si="0"/>
        <v>1420</v>
      </c>
      <c r="I9" s="82"/>
      <c r="J9" s="98">
        <f t="shared" si="1"/>
        <v>1420</v>
      </c>
      <c r="K9" s="47" t="s">
        <v>67</v>
      </c>
    </row>
    <row r="10" spans="1:11" ht="24.75" customHeight="1">
      <c r="A10" s="202"/>
      <c r="B10" s="10">
        <v>3</v>
      </c>
      <c r="C10" s="11">
        <v>613</v>
      </c>
      <c r="D10" s="48"/>
      <c r="E10" s="54"/>
      <c r="F10" s="41">
        <v>980</v>
      </c>
      <c r="G10" s="45"/>
      <c r="H10" s="55">
        <f t="shared" si="0"/>
        <v>980</v>
      </c>
      <c r="I10" s="82"/>
      <c r="J10" s="98">
        <f t="shared" si="1"/>
        <v>980</v>
      </c>
      <c r="K10" s="47" t="s">
        <v>70</v>
      </c>
    </row>
    <row r="11" spans="1:11" ht="24.75" customHeight="1">
      <c r="A11" s="202"/>
      <c r="B11" s="10">
        <v>4</v>
      </c>
      <c r="C11" s="11">
        <v>840</v>
      </c>
      <c r="D11" s="48"/>
      <c r="E11" s="54">
        <v>410</v>
      </c>
      <c r="F11" s="41">
        <v>1000</v>
      </c>
      <c r="G11" s="45"/>
      <c r="H11" s="55">
        <f t="shared" si="0"/>
        <v>1410</v>
      </c>
      <c r="I11" s="82"/>
      <c r="J11" s="98">
        <f t="shared" si="1"/>
        <v>1410</v>
      </c>
      <c r="K11" s="47" t="s">
        <v>69</v>
      </c>
    </row>
    <row r="12" spans="1:11" ht="24.75" customHeight="1">
      <c r="A12" s="202"/>
      <c r="B12" s="10">
        <v>5</v>
      </c>
      <c r="C12" s="11">
        <v>594</v>
      </c>
      <c r="D12" s="48"/>
      <c r="E12" s="54">
        <v>260</v>
      </c>
      <c r="F12" s="41">
        <v>1000</v>
      </c>
      <c r="G12" s="45"/>
      <c r="H12" s="55">
        <f t="shared" si="0"/>
        <v>1260</v>
      </c>
      <c r="I12" s="82"/>
      <c r="J12" s="98">
        <f t="shared" si="1"/>
        <v>1260</v>
      </c>
      <c r="K12" s="47" t="s">
        <v>69</v>
      </c>
    </row>
    <row r="13" spans="1:11" ht="24.75" customHeight="1">
      <c r="A13" s="202"/>
      <c r="B13" s="10">
        <v>6</v>
      </c>
      <c r="C13" s="11">
        <v>666</v>
      </c>
      <c r="D13" s="48"/>
      <c r="E13" s="54"/>
      <c r="F13" s="41">
        <v>1250</v>
      </c>
      <c r="G13" s="45"/>
      <c r="H13" s="55">
        <f t="shared" si="0"/>
        <v>1250</v>
      </c>
      <c r="I13" s="82"/>
      <c r="J13" s="98">
        <f t="shared" si="1"/>
        <v>1250</v>
      </c>
      <c r="K13" s="47" t="s">
        <v>71</v>
      </c>
    </row>
    <row r="14" spans="1:11" ht="24.75" customHeight="1">
      <c r="A14" s="202"/>
      <c r="B14" s="10">
        <v>7</v>
      </c>
      <c r="C14" s="12">
        <v>812</v>
      </c>
      <c r="D14" s="49"/>
      <c r="E14" s="52">
        <v>2000</v>
      </c>
      <c r="F14" s="53"/>
      <c r="G14" s="46"/>
      <c r="H14" s="55">
        <f t="shared" si="0"/>
        <v>2000</v>
      </c>
      <c r="I14" s="83">
        <v>2020</v>
      </c>
      <c r="J14" s="98">
        <f t="shared" si="1"/>
        <v>4020</v>
      </c>
      <c r="K14" s="29" t="s">
        <v>86</v>
      </c>
    </row>
    <row r="15" spans="1:11" ht="24.75" customHeight="1">
      <c r="A15" s="202"/>
      <c r="B15" s="10">
        <v>8</v>
      </c>
      <c r="C15" s="12">
        <v>614</v>
      </c>
      <c r="D15" s="49"/>
      <c r="E15" s="52"/>
      <c r="F15" s="53"/>
      <c r="G15" s="46"/>
      <c r="H15" s="55">
        <f t="shared" si="0"/>
        <v>0</v>
      </c>
      <c r="I15" s="83">
        <v>490</v>
      </c>
      <c r="J15" s="98">
        <f t="shared" si="1"/>
        <v>490</v>
      </c>
      <c r="K15" s="29" t="s">
        <v>66</v>
      </c>
    </row>
    <row r="16" spans="1:11" ht="24.75" customHeight="1">
      <c r="A16" s="202"/>
      <c r="B16" s="10">
        <v>9</v>
      </c>
      <c r="C16" s="12">
        <v>867</v>
      </c>
      <c r="D16" s="49"/>
      <c r="E16" s="52"/>
      <c r="F16" s="53"/>
      <c r="G16" s="46">
        <v>2490</v>
      </c>
      <c r="H16" s="55">
        <f t="shared" si="0"/>
        <v>2490</v>
      </c>
      <c r="I16" s="83"/>
      <c r="J16" s="98">
        <f t="shared" si="1"/>
        <v>2490</v>
      </c>
      <c r="K16" s="29" t="s">
        <v>87</v>
      </c>
    </row>
    <row r="17" spans="1:11" ht="24.75" customHeight="1">
      <c r="A17" s="202"/>
      <c r="B17" s="10">
        <v>10</v>
      </c>
      <c r="C17" s="12">
        <v>463</v>
      </c>
      <c r="D17" s="49"/>
      <c r="E17" s="52"/>
      <c r="F17" s="53">
        <v>770</v>
      </c>
      <c r="G17" s="46"/>
      <c r="H17" s="55">
        <f t="shared" si="0"/>
        <v>770</v>
      </c>
      <c r="I17" s="83"/>
      <c r="J17" s="98">
        <f t="shared" si="1"/>
        <v>770</v>
      </c>
      <c r="K17" s="29" t="s">
        <v>69</v>
      </c>
    </row>
    <row r="18" spans="1:11" ht="24.75" customHeight="1">
      <c r="A18" s="202"/>
      <c r="B18" s="10">
        <v>11</v>
      </c>
      <c r="C18" s="12">
        <v>840</v>
      </c>
      <c r="D18" s="49"/>
      <c r="E18" s="52"/>
      <c r="F18" s="53"/>
      <c r="G18" s="46"/>
      <c r="H18" s="55">
        <f t="shared" si="0"/>
        <v>0</v>
      </c>
      <c r="I18" s="83">
        <v>1210</v>
      </c>
      <c r="J18" s="98">
        <f t="shared" si="1"/>
        <v>1210</v>
      </c>
      <c r="K18" s="29" t="s">
        <v>34</v>
      </c>
    </row>
    <row r="19" spans="1:11" ht="24.75" customHeight="1">
      <c r="A19" s="202"/>
      <c r="B19" s="10">
        <v>12</v>
      </c>
      <c r="C19" s="12">
        <v>876</v>
      </c>
      <c r="D19" s="49"/>
      <c r="E19" s="52"/>
      <c r="F19" s="53"/>
      <c r="G19" s="46"/>
      <c r="H19" s="55">
        <f t="shared" si="0"/>
        <v>0</v>
      </c>
      <c r="I19" s="83">
        <v>420</v>
      </c>
      <c r="J19" s="98">
        <f t="shared" si="1"/>
        <v>420</v>
      </c>
      <c r="K19" s="29" t="s">
        <v>67</v>
      </c>
    </row>
    <row r="20" spans="1:11" ht="24.75" customHeight="1">
      <c r="A20" s="202"/>
      <c r="B20" s="10">
        <v>13</v>
      </c>
      <c r="C20" s="12">
        <v>613</v>
      </c>
      <c r="D20" s="49"/>
      <c r="E20" s="52">
        <v>540</v>
      </c>
      <c r="F20" s="53">
        <v>1000</v>
      </c>
      <c r="G20" s="46"/>
      <c r="H20" s="55">
        <f t="shared" si="0"/>
        <v>1540</v>
      </c>
      <c r="I20" s="83"/>
      <c r="J20" s="98">
        <f t="shared" si="1"/>
        <v>1540</v>
      </c>
      <c r="K20" s="29" t="s">
        <v>70</v>
      </c>
    </row>
    <row r="21" spans="1:11" ht="24.75" customHeight="1">
      <c r="A21" s="202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810</v>
      </c>
      <c r="J21" s="98">
        <f t="shared" si="1"/>
        <v>810</v>
      </c>
      <c r="K21" s="29" t="s">
        <v>34</v>
      </c>
    </row>
    <row r="22" spans="1:11" ht="24.75" customHeight="1" thickBot="1">
      <c r="A22" s="203"/>
      <c r="B22" s="39">
        <v>15</v>
      </c>
      <c r="C22" s="44">
        <v>811</v>
      </c>
      <c r="D22" s="51"/>
      <c r="E22" s="64">
        <v>300</v>
      </c>
      <c r="F22" s="65">
        <v>900</v>
      </c>
      <c r="G22" s="66">
        <v>300</v>
      </c>
      <c r="H22" s="62">
        <f t="shared" si="0"/>
        <v>1500</v>
      </c>
      <c r="I22" s="84"/>
      <c r="J22" s="98">
        <f t="shared" si="1"/>
        <v>1500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>
        <v>220</v>
      </c>
      <c r="F26" s="41">
        <v>800</v>
      </c>
      <c r="G26" s="45"/>
      <c r="H26" s="55">
        <f aca="true" t="shared" si="2" ref="H26:H35">SUM(E26:G26)</f>
        <v>1020</v>
      </c>
      <c r="I26" s="82"/>
      <c r="J26" s="99">
        <f aca="true" t="shared" si="3" ref="J26:J35">H26+I26</f>
        <v>1020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/>
      <c r="F27" s="41">
        <v>200</v>
      </c>
      <c r="G27" s="45"/>
      <c r="H27" s="55">
        <f t="shared" si="2"/>
        <v>200</v>
      </c>
      <c r="I27" s="82">
        <v>260</v>
      </c>
      <c r="J27" s="99">
        <f t="shared" si="3"/>
        <v>460</v>
      </c>
      <c r="K27" s="47" t="s">
        <v>70</v>
      </c>
    </row>
    <row r="28" spans="1:11" ht="24.75" customHeight="1">
      <c r="A28" s="205"/>
      <c r="B28" s="10">
        <v>18</v>
      </c>
      <c r="C28" s="12">
        <v>609</v>
      </c>
      <c r="D28" s="49"/>
      <c r="E28" s="52">
        <v>290</v>
      </c>
      <c r="F28" s="53">
        <v>500</v>
      </c>
      <c r="G28" s="46"/>
      <c r="H28" s="55">
        <f t="shared" si="2"/>
        <v>790</v>
      </c>
      <c r="I28" s="83"/>
      <c r="J28" s="99">
        <f t="shared" si="3"/>
        <v>790</v>
      </c>
      <c r="K28" s="29" t="s">
        <v>67</v>
      </c>
    </row>
    <row r="29" spans="1:11" ht="24.75" customHeight="1">
      <c r="A29" s="205"/>
      <c r="B29" s="10">
        <v>19</v>
      </c>
      <c r="C29" s="12">
        <v>616</v>
      </c>
      <c r="D29" s="49"/>
      <c r="E29" s="52"/>
      <c r="F29" s="53">
        <v>360</v>
      </c>
      <c r="G29" s="46"/>
      <c r="H29" s="55">
        <f t="shared" si="2"/>
        <v>360</v>
      </c>
      <c r="I29" s="83"/>
      <c r="J29" s="99">
        <f t="shared" si="3"/>
        <v>360</v>
      </c>
      <c r="K29" s="29" t="s">
        <v>70</v>
      </c>
    </row>
    <row r="30" spans="1:11" ht="24.75" customHeight="1">
      <c r="A30" s="205"/>
      <c r="B30" s="10">
        <v>20</v>
      </c>
      <c r="C30" s="12">
        <v>812</v>
      </c>
      <c r="D30" s="49"/>
      <c r="E30" s="52"/>
      <c r="F30" s="53"/>
      <c r="G30" s="46"/>
      <c r="H30" s="55">
        <f t="shared" si="2"/>
        <v>0</v>
      </c>
      <c r="I30" s="83">
        <v>660</v>
      </c>
      <c r="J30" s="99">
        <f t="shared" si="3"/>
        <v>660</v>
      </c>
      <c r="K30" s="29" t="s">
        <v>74</v>
      </c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616</v>
      </c>
      <c r="D39" s="50"/>
      <c r="E39" s="67"/>
      <c r="F39" s="68">
        <v>950</v>
      </c>
      <c r="G39" s="69"/>
      <c r="H39" s="70">
        <f aca="true" t="shared" si="4" ref="H39:H48">SUM(E39:G39)</f>
        <v>950</v>
      </c>
      <c r="I39" s="85"/>
      <c r="J39" s="100">
        <f aca="true" t="shared" si="5" ref="J39:J48">H39+I39</f>
        <v>950</v>
      </c>
      <c r="K39" s="71" t="s">
        <v>70</v>
      </c>
    </row>
    <row r="40" spans="1:11" ht="24.75" customHeight="1">
      <c r="A40" s="205"/>
      <c r="B40" s="39">
        <v>27</v>
      </c>
      <c r="C40" s="12">
        <v>614</v>
      </c>
      <c r="D40" s="49"/>
      <c r="E40" s="52">
        <v>360</v>
      </c>
      <c r="F40" s="53">
        <v>1000</v>
      </c>
      <c r="G40" s="46"/>
      <c r="H40" s="70">
        <f t="shared" si="4"/>
        <v>1360</v>
      </c>
      <c r="I40" s="83"/>
      <c r="J40" s="100">
        <f t="shared" si="5"/>
        <v>1360</v>
      </c>
      <c r="K40" s="29" t="s">
        <v>69</v>
      </c>
    </row>
    <row r="41" spans="1:11" ht="24.75" customHeight="1">
      <c r="A41" s="205"/>
      <c r="B41" s="10">
        <v>28</v>
      </c>
      <c r="C41" s="12">
        <v>812</v>
      </c>
      <c r="D41" s="49"/>
      <c r="E41" s="52">
        <v>240</v>
      </c>
      <c r="F41" s="53">
        <v>1000</v>
      </c>
      <c r="G41" s="46"/>
      <c r="H41" s="70">
        <f t="shared" si="4"/>
        <v>1240</v>
      </c>
      <c r="I41" s="83"/>
      <c r="J41" s="100">
        <f t="shared" si="5"/>
        <v>1240</v>
      </c>
      <c r="K41" s="29" t="s">
        <v>83</v>
      </c>
    </row>
    <row r="42" spans="1:11" ht="24.75" customHeight="1">
      <c r="A42" s="205"/>
      <c r="B42" s="10">
        <v>29</v>
      </c>
      <c r="C42" s="12">
        <v>614</v>
      </c>
      <c r="D42" s="49"/>
      <c r="E42" s="52">
        <v>250</v>
      </c>
      <c r="F42" s="53">
        <v>1000</v>
      </c>
      <c r="G42" s="46"/>
      <c r="H42" s="70">
        <f t="shared" si="4"/>
        <v>1250</v>
      </c>
      <c r="I42" s="83"/>
      <c r="J42" s="100">
        <f t="shared" si="5"/>
        <v>1250</v>
      </c>
      <c r="K42" s="29" t="s">
        <v>69</v>
      </c>
    </row>
    <row r="43" spans="1:11" ht="24.75" customHeight="1">
      <c r="A43" s="205"/>
      <c r="B43" s="10">
        <v>30</v>
      </c>
      <c r="C43" s="12">
        <v>616</v>
      </c>
      <c r="D43" s="49"/>
      <c r="E43" s="52"/>
      <c r="F43" s="53">
        <v>880</v>
      </c>
      <c r="G43" s="46"/>
      <c r="H43" s="70">
        <f t="shared" si="4"/>
        <v>880</v>
      </c>
      <c r="I43" s="83"/>
      <c r="J43" s="100">
        <f t="shared" si="5"/>
        <v>880</v>
      </c>
      <c r="K43" s="29" t="s">
        <v>70</v>
      </c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5290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15300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2790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23380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5870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29250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4170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5310</v>
      </c>
      <c r="E83" s="29"/>
      <c r="F83" s="12"/>
      <c r="G83" s="27">
        <v>3980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6560</v>
      </c>
      <c r="E84" s="29"/>
      <c r="F84" s="12"/>
      <c r="G84" s="27">
        <v>4770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24.79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609</v>
      </c>
      <c r="D8" s="58"/>
      <c r="E8" s="59"/>
      <c r="F8" s="60">
        <v>890</v>
      </c>
      <c r="G8" s="61"/>
      <c r="H8" s="89">
        <f aca="true" t="shared" si="0" ref="H8:H22">SUM(E8:G8)</f>
        <v>890</v>
      </c>
      <c r="I8" s="81"/>
      <c r="J8" s="97">
        <f aca="true" t="shared" si="1" ref="J8:J22">H8+I8</f>
        <v>890</v>
      </c>
      <c r="K8" s="63" t="s">
        <v>66</v>
      </c>
    </row>
    <row r="9" spans="1:11" ht="24.75" customHeight="1">
      <c r="A9" s="202"/>
      <c r="B9" s="10">
        <v>2</v>
      </c>
      <c r="C9" s="11">
        <v>666</v>
      </c>
      <c r="D9" s="48"/>
      <c r="E9" s="54">
        <v>270</v>
      </c>
      <c r="F9" s="41">
        <v>800</v>
      </c>
      <c r="G9" s="45">
        <v>100</v>
      </c>
      <c r="H9" s="55">
        <f t="shared" si="0"/>
        <v>1170</v>
      </c>
      <c r="I9" s="82"/>
      <c r="J9" s="98">
        <f t="shared" si="1"/>
        <v>1170</v>
      </c>
      <c r="K9" s="47" t="s">
        <v>71</v>
      </c>
    </row>
    <row r="10" spans="1:11" ht="24.75" customHeight="1">
      <c r="A10" s="202"/>
      <c r="B10" s="10">
        <v>3</v>
      </c>
      <c r="C10" s="11">
        <v>876</v>
      </c>
      <c r="D10" s="48"/>
      <c r="E10" s="54">
        <v>240</v>
      </c>
      <c r="F10" s="41">
        <v>750</v>
      </c>
      <c r="G10" s="45">
        <v>250</v>
      </c>
      <c r="H10" s="55">
        <f t="shared" si="0"/>
        <v>1240</v>
      </c>
      <c r="I10" s="82"/>
      <c r="J10" s="98">
        <f t="shared" si="1"/>
        <v>1240</v>
      </c>
      <c r="K10" s="47" t="s">
        <v>70</v>
      </c>
    </row>
    <row r="11" spans="1:11" ht="24.75" customHeight="1">
      <c r="A11" s="202"/>
      <c r="B11" s="10">
        <v>4</v>
      </c>
      <c r="C11" s="11">
        <v>665</v>
      </c>
      <c r="D11" s="48"/>
      <c r="E11" s="54">
        <v>310</v>
      </c>
      <c r="F11" s="41">
        <v>1000</v>
      </c>
      <c r="G11" s="45">
        <v>100</v>
      </c>
      <c r="H11" s="55">
        <f t="shared" si="0"/>
        <v>1410</v>
      </c>
      <c r="I11" s="82"/>
      <c r="J11" s="98">
        <f t="shared" si="1"/>
        <v>1410</v>
      </c>
      <c r="K11" s="47" t="s">
        <v>69</v>
      </c>
    </row>
    <row r="12" spans="1:11" ht="24.75" customHeight="1">
      <c r="A12" s="202"/>
      <c r="B12" s="10">
        <v>5</v>
      </c>
      <c r="C12" s="11">
        <v>609</v>
      </c>
      <c r="D12" s="48"/>
      <c r="E12" s="54"/>
      <c r="F12" s="41">
        <v>1070</v>
      </c>
      <c r="G12" s="45"/>
      <c r="H12" s="55">
        <f t="shared" si="0"/>
        <v>1070</v>
      </c>
      <c r="I12" s="82"/>
      <c r="J12" s="98">
        <f t="shared" si="1"/>
        <v>1070</v>
      </c>
      <c r="K12" s="47" t="s">
        <v>66</v>
      </c>
    </row>
    <row r="13" spans="1:11" ht="24.75" customHeight="1">
      <c r="A13" s="202"/>
      <c r="B13" s="10">
        <v>6</v>
      </c>
      <c r="C13" s="11">
        <v>463</v>
      </c>
      <c r="D13" s="48"/>
      <c r="E13" s="54">
        <v>300</v>
      </c>
      <c r="F13" s="41">
        <v>800</v>
      </c>
      <c r="G13" s="45">
        <v>120</v>
      </c>
      <c r="H13" s="55">
        <f t="shared" si="0"/>
        <v>1220</v>
      </c>
      <c r="I13" s="82"/>
      <c r="J13" s="98">
        <f t="shared" si="1"/>
        <v>1220</v>
      </c>
      <c r="K13" s="47" t="s">
        <v>70</v>
      </c>
    </row>
    <row r="14" spans="1:11" ht="24.75" customHeight="1">
      <c r="A14" s="202"/>
      <c r="B14" s="10">
        <v>7</v>
      </c>
      <c r="C14" s="12">
        <v>876</v>
      </c>
      <c r="D14" s="49"/>
      <c r="E14" s="52"/>
      <c r="F14" s="53"/>
      <c r="G14" s="46"/>
      <c r="H14" s="55">
        <f t="shared" si="0"/>
        <v>0</v>
      </c>
      <c r="I14" s="83">
        <v>530</v>
      </c>
      <c r="J14" s="98">
        <f t="shared" si="1"/>
        <v>530</v>
      </c>
      <c r="K14" s="29" t="s">
        <v>70</v>
      </c>
    </row>
    <row r="15" spans="1:11" ht="24.75" customHeight="1">
      <c r="A15" s="202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990</v>
      </c>
      <c r="J15" s="98">
        <f t="shared" si="1"/>
        <v>990</v>
      </c>
      <c r="K15" s="29" t="s">
        <v>34</v>
      </c>
    </row>
    <row r="16" spans="1:11" ht="24.75" customHeight="1">
      <c r="A16" s="202"/>
      <c r="B16" s="10">
        <v>9</v>
      </c>
      <c r="C16" s="12">
        <v>665</v>
      </c>
      <c r="D16" s="49"/>
      <c r="E16" s="52"/>
      <c r="F16" s="53">
        <v>740</v>
      </c>
      <c r="G16" s="46"/>
      <c r="H16" s="55">
        <f t="shared" si="0"/>
        <v>740</v>
      </c>
      <c r="I16" s="83"/>
      <c r="J16" s="98">
        <f t="shared" si="1"/>
        <v>740</v>
      </c>
      <c r="K16" s="29" t="s">
        <v>69</v>
      </c>
    </row>
    <row r="17" spans="1:11" ht="24.75" customHeight="1">
      <c r="A17" s="202"/>
      <c r="B17" s="10">
        <v>10</v>
      </c>
      <c r="C17" s="12">
        <v>666</v>
      </c>
      <c r="D17" s="49"/>
      <c r="E17" s="52"/>
      <c r="F17" s="53">
        <v>710</v>
      </c>
      <c r="G17" s="46"/>
      <c r="H17" s="55">
        <f t="shared" si="0"/>
        <v>710</v>
      </c>
      <c r="I17" s="83"/>
      <c r="J17" s="98">
        <f t="shared" si="1"/>
        <v>710</v>
      </c>
      <c r="K17" s="29" t="s">
        <v>71</v>
      </c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609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440</v>
      </c>
      <c r="J26" s="99">
        <f aca="true" t="shared" si="3" ref="J26:J35">H26+I26</f>
        <v>440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/>
      <c r="F27" s="41">
        <v>1080</v>
      </c>
      <c r="G27" s="45"/>
      <c r="H27" s="55">
        <f t="shared" si="2"/>
        <v>1080</v>
      </c>
      <c r="I27" s="82"/>
      <c r="J27" s="99">
        <f t="shared" si="3"/>
        <v>1080</v>
      </c>
      <c r="K27" s="47" t="s">
        <v>70</v>
      </c>
    </row>
    <row r="28" spans="1:11" ht="24.75" customHeight="1">
      <c r="A28" s="205"/>
      <c r="B28" s="10">
        <v>18</v>
      </c>
      <c r="C28" s="12">
        <v>609</v>
      </c>
      <c r="D28" s="49"/>
      <c r="E28" s="52"/>
      <c r="F28" s="53">
        <v>650</v>
      </c>
      <c r="G28" s="46"/>
      <c r="H28" s="55">
        <f t="shared" si="2"/>
        <v>650</v>
      </c>
      <c r="I28" s="83"/>
      <c r="J28" s="99">
        <f t="shared" si="3"/>
        <v>650</v>
      </c>
      <c r="K28" s="29" t="s">
        <v>67</v>
      </c>
    </row>
    <row r="29" spans="1:11" ht="24.75" customHeight="1">
      <c r="A29" s="205"/>
      <c r="B29" s="10">
        <v>19</v>
      </c>
      <c r="C29" s="12">
        <v>811</v>
      </c>
      <c r="D29" s="49"/>
      <c r="E29" s="52">
        <v>800</v>
      </c>
      <c r="F29" s="53">
        <v>1100</v>
      </c>
      <c r="G29" s="46">
        <v>430</v>
      </c>
      <c r="H29" s="55">
        <f t="shared" si="2"/>
        <v>2330</v>
      </c>
      <c r="I29" s="83"/>
      <c r="J29" s="99">
        <f t="shared" si="3"/>
        <v>2330</v>
      </c>
      <c r="K29" s="29"/>
    </row>
    <row r="30" spans="1:11" ht="24.75" customHeight="1">
      <c r="A30" s="205"/>
      <c r="B30" s="10">
        <v>20</v>
      </c>
      <c r="C30" s="12">
        <v>616</v>
      </c>
      <c r="D30" s="49"/>
      <c r="E30" s="52">
        <v>520</v>
      </c>
      <c r="F30" s="53">
        <v>750</v>
      </c>
      <c r="G30" s="46">
        <v>250</v>
      </c>
      <c r="H30" s="55">
        <f t="shared" si="2"/>
        <v>1520</v>
      </c>
      <c r="I30" s="83"/>
      <c r="J30" s="99">
        <f t="shared" si="3"/>
        <v>1520</v>
      </c>
      <c r="K30" s="29" t="s">
        <v>70</v>
      </c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811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470</v>
      </c>
      <c r="J39" s="100">
        <f aca="true" t="shared" si="5" ref="J39:J48">H39+I39</f>
        <v>470</v>
      </c>
      <c r="K39" s="71" t="s">
        <v>74</v>
      </c>
    </row>
    <row r="40" spans="1:11" ht="24.75" customHeight="1">
      <c r="A40" s="205"/>
      <c r="B40" s="39">
        <v>27</v>
      </c>
      <c r="C40" s="12">
        <v>665</v>
      </c>
      <c r="D40" s="49"/>
      <c r="E40" s="52"/>
      <c r="F40" s="53">
        <v>1100</v>
      </c>
      <c r="G40" s="46"/>
      <c r="H40" s="70">
        <f t="shared" si="4"/>
        <v>1100</v>
      </c>
      <c r="I40" s="83"/>
      <c r="J40" s="100">
        <f t="shared" si="5"/>
        <v>1100</v>
      </c>
      <c r="K40" s="29" t="s">
        <v>70</v>
      </c>
    </row>
    <row r="41" spans="1:11" ht="24.75" customHeight="1">
      <c r="A41" s="205"/>
      <c r="B41" s="10">
        <v>28</v>
      </c>
      <c r="C41" s="12">
        <v>616</v>
      </c>
      <c r="D41" s="49"/>
      <c r="E41" s="52"/>
      <c r="F41" s="53">
        <v>1080</v>
      </c>
      <c r="G41" s="46"/>
      <c r="H41" s="70">
        <f t="shared" si="4"/>
        <v>1080</v>
      </c>
      <c r="I41" s="83"/>
      <c r="J41" s="100">
        <f t="shared" si="5"/>
        <v>1080</v>
      </c>
      <c r="K41" s="29" t="s">
        <v>70</v>
      </c>
    </row>
    <row r="42" spans="1:11" ht="24.75" customHeight="1">
      <c r="A42" s="205"/>
      <c r="B42" s="10">
        <v>29</v>
      </c>
      <c r="C42" s="12">
        <v>665</v>
      </c>
      <c r="D42" s="49"/>
      <c r="E42" s="52"/>
      <c r="F42" s="53">
        <v>980</v>
      </c>
      <c r="G42" s="46"/>
      <c r="H42" s="70">
        <f t="shared" si="4"/>
        <v>980</v>
      </c>
      <c r="I42" s="83"/>
      <c r="J42" s="100">
        <f t="shared" si="5"/>
        <v>980</v>
      </c>
      <c r="K42" s="29" t="s">
        <v>70</v>
      </c>
    </row>
    <row r="43" spans="1:11" ht="24.75" customHeight="1">
      <c r="A43" s="205"/>
      <c r="B43" s="10">
        <v>30</v>
      </c>
      <c r="C43" s="12">
        <v>616</v>
      </c>
      <c r="D43" s="49"/>
      <c r="E43" s="52"/>
      <c r="F43" s="53">
        <v>900</v>
      </c>
      <c r="G43" s="46"/>
      <c r="H43" s="70">
        <f t="shared" si="4"/>
        <v>900</v>
      </c>
      <c r="I43" s="83"/>
      <c r="J43" s="100">
        <f t="shared" si="5"/>
        <v>900</v>
      </c>
      <c r="K43" s="29" t="s">
        <v>70</v>
      </c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2440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14400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1250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18090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2430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20520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6280</v>
      </c>
      <c r="E82" s="29"/>
      <c r="F82" s="12"/>
      <c r="G82" s="27">
        <v>6200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5950</v>
      </c>
      <c r="E83" s="29"/>
      <c r="F83" s="12"/>
      <c r="G83" s="27">
        <v>6030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6860</v>
      </c>
      <c r="E84" s="29"/>
      <c r="F84" s="12"/>
      <c r="G84" s="27">
        <v>6530</v>
      </c>
      <c r="H84" s="12"/>
      <c r="I84" s="28"/>
      <c r="J84" s="29">
        <v>6140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5950</v>
      </c>
      <c r="E85" s="29"/>
      <c r="F85" s="12"/>
      <c r="G85" s="27">
        <v>4310</v>
      </c>
      <c r="H85" s="12"/>
      <c r="I85" s="28"/>
      <c r="J85" s="29">
        <v>5100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59.35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12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C27" sqref="C2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576</v>
      </c>
      <c r="D8" s="58"/>
      <c r="E8" s="59">
        <v>240</v>
      </c>
      <c r="F8" s="60">
        <v>500</v>
      </c>
      <c r="G8" s="61"/>
      <c r="H8" s="89">
        <f aca="true" t="shared" si="0" ref="H8:H22">SUM(E8:G8)</f>
        <v>740</v>
      </c>
      <c r="I8" s="81"/>
      <c r="J8" s="97">
        <f aca="true" t="shared" si="1" ref="J8:J22">H8+I8</f>
        <v>740</v>
      </c>
      <c r="K8" s="63" t="s">
        <v>75</v>
      </c>
    </row>
    <row r="9" spans="1:11" ht="24.75" customHeight="1">
      <c r="A9" s="202"/>
      <c r="B9" s="10">
        <v>2</v>
      </c>
      <c r="C9" s="11">
        <v>609</v>
      </c>
      <c r="D9" s="48"/>
      <c r="E9" s="54">
        <v>230</v>
      </c>
      <c r="F9" s="41">
        <v>1000</v>
      </c>
      <c r="G9" s="45"/>
      <c r="H9" s="55">
        <f t="shared" si="0"/>
        <v>1230</v>
      </c>
      <c r="I9" s="82"/>
      <c r="J9" s="98">
        <f t="shared" si="1"/>
        <v>1230</v>
      </c>
      <c r="K9" s="47" t="s">
        <v>64</v>
      </c>
    </row>
    <row r="10" spans="1:11" ht="24.75" customHeight="1">
      <c r="A10" s="202"/>
      <c r="B10" s="10">
        <v>3</v>
      </c>
      <c r="C10" s="11">
        <v>876</v>
      </c>
      <c r="D10" s="48"/>
      <c r="E10" s="54"/>
      <c r="F10" s="41">
        <v>520</v>
      </c>
      <c r="G10" s="45"/>
      <c r="H10" s="55">
        <f t="shared" si="0"/>
        <v>520</v>
      </c>
      <c r="I10" s="82"/>
      <c r="J10" s="98">
        <f t="shared" si="1"/>
        <v>520</v>
      </c>
      <c r="K10" s="47" t="s">
        <v>75</v>
      </c>
    </row>
    <row r="11" spans="1:11" ht="24.75" customHeight="1">
      <c r="A11" s="202"/>
      <c r="B11" s="10">
        <v>4</v>
      </c>
      <c r="C11" s="11">
        <v>609</v>
      </c>
      <c r="D11" s="48"/>
      <c r="E11" s="54"/>
      <c r="F11" s="41">
        <v>820</v>
      </c>
      <c r="G11" s="45"/>
      <c r="H11" s="55">
        <f t="shared" si="0"/>
        <v>820</v>
      </c>
      <c r="I11" s="82"/>
      <c r="J11" s="98">
        <f t="shared" si="1"/>
        <v>820</v>
      </c>
      <c r="K11" s="47" t="s">
        <v>64</v>
      </c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613</v>
      </c>
      <c r="D26" s="48"/>
      <c r="E26" s="54"/>
      <c r="F26" s="41">
        <v>420</v>
      </c>
      <c r="G26" s="45"/>
      <c r="H26" s="55">
        <f aca="true" t="shared" si="2" ref="H26:H35">SUM(E26:G26)</f>
        <v>420</v>
      </c>
      <c r="I26" s="82"/>
      <c r="J26" s="99">
        <f aca="true" t="shared" si="3" ref="J26:J35">H26+I26</f>
        <v>420</v>
      </c>
      <c r="K26" s="47" t="s">
        <v>67</v>
      </c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470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3260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3730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3730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C12" sqref="C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876</v>
      </c>
      <c r="D8" s="58"/>
      <c r="E8" s="59">
        <v>270</v>
      </c>
      <c r="F8" s="60">
        <v>1000</v>
      </c>
      <c r="G8" s="61"/>
      <c r="H8" s="89">
        <f aca="true" t="shared" si="0" ref="H8:H22">SUM(E8:G8)</f>
        <v>1270</v>
      </c>
      <c r="I8" s="81"/>
      <c r="J8" s="97">
        <f aca="true" t="shared" si="1" ref="J8:J22">H8+I8</f>
        <v>1270</v>
      </c>
      <c r="K8" s="63" t="s">
        <v>69</v>
      </c>
    </row>
    <row r="9" spans="1:11" ht="24.75" customHeight="1">
      <c r="A9" s="202"/>
      <c r="B9" s="10">
        <v>2</v>
      </c>
      <c r="C9" s="11">
        <v>613</v>
      </c>
      <c r="D9" s="48"/>
      <c r="E9" s="54">
        <v>220</v>
      </c>
      <c r="F9" s="41">
        <v>800</v>
      </c>
      <c r="G9" s="45"/>
      <c r="H9" s="55">
        <f t="shared" si="0"/>
        <v>1020</v>
      </c>
      <c r="I9" s="82"/>
      <c r="J9" s="98">
        <f t="shared" si="1"/>
        <v>1020</v>
      </c>
      <c r="K9" s="47" t="s">
        <v>70</v>
      </c>
    </row>
    <row r="10" spans="1:11" ht="24.75" customHeight="1">
      <c r="A10" s="202"/>
      <c r="B10" s="10">
        <v>3</v>
      </c>
      <c r="C10" s="11">
        <v>876</v>
      </c>
      <c r="D10" s="48"/>
      <c r="E10" s="54"/>
      <c r="F10" s="41">
        <v>790</v>
      </c>
      <c r="G10" s="45"/>
      <c r="H10" s="55">
        <f t="shared" si="0"/>
        <v>790</v>
      </c>
      <c r="I10" s="82"/>
      <c r="J10" s="98">
        <f t="shared" si="1"/>
        <v>790</v>
      </c>
      <c r="K10" s="47" t="s">
        <v>69</v>
      </c>
    </row>
    <row r="11" spans="1:11" ht="24.75" customHeight="1">
      <c r="A11" s="202"/>
      <c r="B11" s="10">
        <v>4</v>
      </c>
      <c r="C11" s="11">
        <v>613</v>
      </c>
      <c r="D11" s="48"/>
      <c r="E11" s="54">
        <v>270</v>
      </c>
      <c r="F11" s="41">
        <v>900</v>
      </c>
      <c r="G11" s="45"/>
      <c r="H11" s="55">
        <f t="shared" si="0"/>
        <v>1170</v>
      </c>
      <c r="I11" s="82"/>
      <c r="J11" s="98">
        <f t="shared" si="1"/>
        <v>1170</v>
      </c>
      <c r="K11" s="47" t="s">
        <v>70</v>
      </c>
    </row>
    <row r="12" spans="1:11" ht="24.75" customHeight="1">
      <c r="A12" s="202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2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760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3490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4250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4250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K13" sqref="K1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615</v>
      </c>
      <c r="D8" s="58"/>
      <c r="E8" s="59"/>
      <c r="F8" s="60">
        <v>840</v>
      </c>
      <c r="G8" s="61"/>
      <c r="H8" s="89">
        <f aca="true" t="shared" si="0" ref="H8:H22">SUM(E8:G8)</f>
        <v>840</v>
      </c>
      <c r="I8" s="81"/>
      <c r="J8" s="97">
        <f aca="true" t="shared" si="1" ref="J8:J22">H8+I8</f>
        <v>840</v>
      </c>
      <c r="K8" s="63" t="s">
        <v>70</v>
      </c>
    </row>
    <row r="9" spans="1:11" ht="24.75" customHeight="1">
      <c r="A9" s="202"/>
      <c r="B9" s="10">
        <v>2</v>
      </c>
      <c r="C9" s="11">
        <v>609</v>
      </c>
      <c r="D9" s="48"/>
      <c r="E9" s="54"/>
      <c r="F9" s="41">
        <v>1090</v>
      </c>
      <c r="G9" s="45"/>
      <c r="H9" s="55">
        <f t="shared" si="0"/>
        <v>1090</v>
      </c>
      <c r="I9" s="82"/>
      <c r="J9" s="98">
        <f t="shared" si="1"/>
        <v>1090</v>
      </c>
      <c r="K9" s="47" t="s">
        <v>67</v>
      </c>
    </row>
    <row r="10" spans="1:11" ht="24.75" customHeight="1">
      <c r="A10" s="202"/>
      <c r="B10" s="10">
        <v>3</v>
      </c>
      <c r="C10" s="11">
        <v>876</v>
      </c>
      <c r="D10" s="48"/>
      <c r="E10" s="54">
        <v>220</v>
      </c>
      <c r="F10" s="41">
        <v>500</v>
      </c>
      <c r="G10" s="45"/>
      <c r="H10" s="55">
        <f t="shared" si="0"/>
        <v>720</v>
      </c>
      <c r="I10" s="82"/>
      <c r="J10" s="98">
        <f t="shared" si="1"/>
        <v>720</v>
      </c>
      <c r="K10" s="47" t="s">
        <v>69</v>
      </c>
    </row>
    <row r="11" spans="1:11" ht="24.75" customHeight="1">
      <c r="A11" s="202"/>
      <c r="B11" s="10">
        <v>4</v>
      </c>
      <c r="C11" s="11">
        <v>876</v>
      </c>
      <c r="D11" s="48"/>
      <c r="E11" s="54"/>
      <c r="F11" s="41"/>
      <c r="G11" s="45"/>
      <c r="H11" s="55">
        <f t="shared" si="0"/>
        <v>0</v>
      </c>
      <c r="I11" s="82">
        <v>200</v>
      </c>
      <c r="J11" s="98">
        <f t="shared" si="1"/>
        <v>200</v>
      </c>
      <c r="K11" s="47" t="s">
        <v>69</v>
      </c>
    </row>
    <row r="12" spans="1:11" ht="24.75" customHeight="1">
      <c r="A12" s="202"/>
      <c r="B12" s="10">
        <v>5</v>
      </c>
      <c r="C12" s="11">
        <v>615</v>
      </c>
      <c r="D12" s="48"/>
      <c r="E12" s="54">
        <v>290</v>
      </c>
      <c r="F12" s="41">
        <v>900</v>
      </c>
      <c r="G12" s="45"/>
      <c r="H12" s="55">
        <f t="shared" si="0"/>
        <v>1190</v>
      </c>
      <c r="I12" s="82"/>
      <c r="J12" s="98">
        <f t="shared" si="1"/>
        <v>1190</v>
      </c>
      <c r="K12" s="47" t="s">
        <v>70</v>
      </c>
    </row>
    <row r="13" spans="1:11" ht="24.75" customHeight="1">
      <c r="A13" s="202"/>
      <c r="B13" s="10">
        <v>6</v>
      </c>
      <c r="C13" s="11">
        <v>609</v>
      </c>
      <c r="D13" s="48"/>
      <c r="E13" s="54"/>
      <c r="F13" s="41">
        <v>580</v>
      </c>
      <c r="G13" s="45"/>
      <c r="H13" s="55">
        <f t="shared" si="0"/>
        <v>580</v>
      </c>
      <c r="I13" s="82"/>
      <c r="J13" s="98">
        <f t="shared" si="1"/>
        <v>580</v>
      </c>
      <c r="K13" s="47" t="s">
        <v>67</v>
      </c>
    </row>
    <row r="14" spans="1:11" ht="24.75" customHeight="1">
      <c r="A14" s="202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2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2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510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3910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4420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200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4620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615</v>
      </c>
      <c r="D8" s="58"/>
      <c r="E8" s="59"/>
      <c r="F8" s="60">
        <v>960</v>
      </c>
      <c r="G8" s="61"/>
      <c r="H8" s="89">
        <f aca="true" t="shared" si="0" ref="H8:H22">SUM(E8:G8)</f>
        <v>960</v>
      </c>
      <c r="I8" s="81"/>
      <c r="J8" s="97">
        <f aca="true" t="shared" si="1" ref="J8:J22">H8+I8</f>
        <v>960</v>
      </c>
      <c r="K8" s="63" t="s">
        <v>64</v>
      </c>
    </row>
    <row r="9" spans="1:11" ht="24.75" customHeight="1">
      <c r="A9" s="202"/>
      <c r="B9" s="10">
        <v>2</v>
      </c>
      <c r="C9" s="11">
        <v>666</v>
      </c>
      <c r="D9" s="48"/>
      <c r="E9" s="54">
        <v>230</v>
      </c>
      <c r="F9" s="41">
        <v>900</v>
      </c>
      <c r="G9" s="45"/>
      <c r="H9" s="55">
        <f t="shared" si="0"/>
        <v>1130</v>
      </c>
      <c r="I9" s="82"/>
      <c r="J9" s="98">
        <f t="shared" si="1"/>
        <v>1130</v>
      </c>
      <c r="K9" s="47" t="s">
        <v>65</v>
      </c>
    </row>
    <row r="10" spans="1:11" ht="24.75" customHeight="1">
      <c r="A10" s="202"/>
      <c r="B10" s="10">
        <v>3</v>
      </c>
      <c r="C10" s="11">
        <v>876</v>
      </c>
      <c r="D10" s="48"/>
      <c r="E10" s="54"/>
      <c r="F10" s="41"/>
      <c r="G10" s="45"/>
      <c r="H10" s="55">
        <f t="shared" si="0"/>
        <v>0</v>
      </c>
      <c r="I10" s="82">
        <v>130</v>
      </c>
      <c r="J10" s="98">
        <f t="shared" si="1"/>
        <v>130</v>
      </c>
      <c r="K10" s="47" t="s">
        <v>67</v>
      </c>
    </row>
    <row r="11" spans="1:11" ht="24.75" customHeight="1">
      <c r="A11" s="202"/>
      <c r="B11" s="10">
        <v>4</v>
      </c>
      <c r="C11" s="11">
        <v>609</v>
      </c>
      <c r="D11" s="48"/>
      <c r="E11" s="54"/>
      <c r="F11" s="41"/>
      <c r="G11" s="45"/>
      <c r="H11" s="55">
        <f t="shared" si="0"/>
        <v>0</v>
      </c>
      <c r="I11" s="82">
        <v>370</v>
      </c>
      <c r="J11" s="98">
        <f t="shared" si="1"/>
        <v>370</v>
      </c>
      <c r="K11" s="47" t="s">
        <v>66</v>
      </c>
    </row>
    <row r="12" spans="1:11" ht="24.75" customHeight="1">
      <c r="A12" s="202"/>
      <c r="B12" s="10">
        <v>5</v>
      </c>
      <c r="C12" s="11">
        <v>615</v>
      </c>
      <c r="D12" s="48"/>
      <c r="E12" s="54"/>
      <c r="F12" s="41">
        <v>890</v>
      </c>
      <c r="G12" s="45"/>
      <c r="H12" s="55">
        <f t="shared" si="0"/>
        <v>890</v>
      </c>
      <c r="I12" s="82"/>
      <c r="J12" s="98">
        <f t="shared" si="1"/>
        <v>890</v>
      </c>
      <c r="K12" s="47" t="s">
        <v>70</v>
      </c>
    </row>
    <row r="13" spans="1:11" ht="24.75" customHeight="1">
      <c r="A13" s="202"/>
      <c r="B13" s="10">
        <v>6</v>
      </c>
      <c r="C13" s="11">
        <v>370</v>
      </c>
      <c r="D13" s="48"/>
      <c r="E13" s="54"/>
      <c r="F13" s="41"/>
      <c r="G13" s="45"/>
      <c r="H13" s="55">
        <f t="shared" si="0"/>
        <v>0</v>
      </c>
      <c r="I13" s="82">
        <v>1390</v>
      </c>
      <c r="J13" s="98">
        <f t="shared" si="1"/>
        <v>1390</v>
      </c>
      <c r="K13" s="47" t="s">
        <v>34</v>
      </c>
    </row>
    <row r="14" spans="1:11" ht="24.75" customHeight="1">
      <c r="A14" s="202"/>
      <c r="B14" s="10">
        <v>7</v>
      </c>
      <c r="C14" s="12">
        <v>666</v>
      </c>
      <c r="D14" s="49"/>
      <c r="E14" s="52"/>
      <c r="F14" s="53">
        <v>1000</v>
      </c>
      <c r="G14" s="46"/>
      <c r="H14" s="55">
        <f t="shared" si="0"/>
        <v>1000</v>
      </c>
      <c r="I14" s="83"/>
      <c r="J14" s="98">
        <f t="shared" si="1"/>
        <v>1000</v>
      </c>
      <c r="K14" s="29" t="s">
        <v>71</v>
      </c>
    </row>
    <row r="15" spans="1:11" ht="24.75" customHeight="1">
      <c r="A15" s="202"/>
      <c r="B15" s="10">
        <v>8</v>
      </c>
      <c r="C15" s="12">
        <v>665</v>
      </c>
      <c r="D15" s="49"/>
      <c r="E15" s="52"/>
      <c r="F15" s="53">
        <v>1050</v>
      </c>
      <c r="G15" s="46"/>
      <c r="H15" s="55">
        <f t="shared" si="0"/>
        <v>1050</v>
      </c>
      <c r="I15" s="83"/>
      <c r="J15" s="98">
        <f t="shared" si="1"/>
        <v>1050</v>
      </c>
      <c r="K15" s="29" t="s">
        <v>69</v>
      </c>
    </row>
    <row r="16" spans="1:11" ht="24.75" customHeight="1">
      <c r="A16" s="202"/>
      <c r="B16" s="10">
        <v>9</v>
      </c>
      <c r="C16" s="12">
        <v>609</v>
      </c>
      <c r="D16" s="49"/>
      <c r="E16" s="52"/>
      <c r="F16" s="53"/>
      <c r="G16" s="46"/>
      <c r="H16" s="55">
        <f t="shared" si="0"/>
        <v>0</v>
      </c>
      <c r="I16" s="83">
        <v>160</v>
      </c>
      <c r="J16" s="98">
        <f t="shared" si="1"/>
        <v>160</v>
      </c>
      <c r="K16" s="29" t="s">
        <v>66</v>
      </c>
    </row>
    <row r="17" spans="1:11" ht="24.75" customHeight="1">
      <c r="A17" s="202"/>
      <c r="B17" s="10">
        <v>10</v>
      </c>
      <c r="C17" s="12">
        <v>876</v>
      </c>
      <c r="D17" s="49"/>
      <c r="E17" s="52"/>
      <c r="F17" s="53"/>
      <c r="G17" s="46"/>
      <c r="H17" s="55">
        <f t="shared" si="0"/>
        <v>0</v>
      </c>
      <c r="I17" s="83">
        <v>450</v>
      </c>
      <c r="J17" s="98">
        <f t="shared" si="1"/>
        <v>450</v>
      </c>
      <c r="K17" s="29" t="s">
        <v>67</v>
      </c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615</v>
      </c>
      <c r="D26" s="48"/>
      <c r="E26" s="54"/>
      <c r="F26" s="41">
        <v>880</v>
      </c>
      <c r="G26" s="45"/>
      <c r="H26" s="55">
        <f aca="true" t="shared" si="2" ref="H26:H35">SUM(E26:G26)</f>
        <v>880</v>
      </c>
      <c r="I26" s="82"/>
      <c r="J26" s="99">
        <f aca="true" t="shared" si="3" ref="J26:J35">H26+I26</f>
        <v>880</v>
      </c>
      <c r="K26" s="47" t="s">
        <v>67</v>
      </c>
    </row>
    <row r="27" spans="1:11" ht="24.75" customHeight="1">
      <c r="A27" s="205"/>
      <c r="B27" s="39">
        <v>17</v>
      </c>
      <c r="C27" s="11">
        <v>615</v>
      </c>
      <c r="D27" s="48"/>
      <c r="E27" s="54"/>
      <c r="F27" s="41">
        <v>700</v>
      </c>
      <c r="G27" s="45"/>
      <c r="H27" s="55">
        <f t="shared" si="2"/>
        <v>700</v>
      </c>
      <c r="I27" s="82"/>
      <c r="J27" s="99">
        <f t="shared" si="3"/>
        <v>700</v>
      </c>
      <c r="K27" s="47" t="s">
        <v>67</v>
      </c>
    </row>
    <row r="28" spans="1:11" ht="24.75" customHeight="1">
      <c r="A28" s="205"/>
      <c r="B28" s="10">
        <v>18</v>
      </c>
      <c r="C28" s="12">
        <v>616</v>
      </c>
      <c r="D28" s="49"/>
      <c r="E28" s="52">
        <v>200</v>
      </c>
      <c r="F28" s="53">
        <v>1000</v>
      </c>
      <c r="G28" s="46"/>
      <c r="H28" s="55">
        <f t="shared" si="2"/>
        <v>1200</v>
      </c>
      <c r="I28" s="83"/>
      <c r="J28" s="99">
        <f t="shared" si="3"/>
        <v>1200</v>
      </c>
      <c r="K28" s="29" t="s">
        <v>70</v>
      </c>
    </row>
    <row r="29" spans="1:11" ht="24.75" customHeight="1">
      <c r="A29" s="20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665</v>
      </c>
      <c r="D39" s="50"/>
      <c r="E39" s="67"/>
      <c r="F39" s="68">
        <v>670</v>
      </c>
      <c r="G39" s="69"/>
      <c r="H39" s="70">
        <f aca="true" t="shared" si="4" ref="H39:H48">SUM(E39:G39)</f>
        <v>670</v>
      </c>
      <c r="I39" s="85"/>
      <c r="J39" s="100">
        <f aca="true" t="shared" si="5" ref="J39:J48">H39+I39</f>
        <v>670</v>
      </c>
      <c r="K39" s="71" t="s">
        <v>70</v>
      </c>
    </row>
    <row r="40" spans="1:11" ht="24.75" customHeight="1">
      <c r="A40" s="205"/>
      <c r="B40" s="39">
        <v>27</v>
      </c>
      <c r="C40" s="12">
        <v>616</v>
      </c>
      <c r="D40" s="49"/>
      <c r="E40" s="52"/>
      <c r="F40" s="53">
        <v>880</v>
      </c>
      <c r="G40" s="46"/>
      <c r="H40" s="70">
        <f t="shared" si="4"/>
        <v>880</v>
      </c>
      <c r="I40" s="83"/>
      <c r="J40" s="100">
        <f t="shared" si="5"/>
        <v>880</v>
      </c>
      <c r="K40" s="29" t="s">
        <v>69</v>
      </c>
    </row>
    <row r="41" spans="1:11" ht="24.75" customHeight="1">
      <c r="A41" s="205"/>
      <c r="B41" s="10">
        <v>28</v>
      </c>
      <c r="C41" s="12">
        <v>665</v>
      </c>
      <c r="D41" s="49"/>
      <c r="E41" s="52"/>
      <c r="F41" s="53">
        <v>650</v>
      </c>
      <c r="G41" s="46"/>
      <c r="H41" s="70">
        <f t="shared" si="4"/>
        <v>650</v>
      </c>
      <c r="I41" s="83"/>
      <c r="J41" s="100">
        <f t="shared" si="5"/>
        <v>650</v>
      </c>
      <c r="K41" s="29" t="s">
        <v>70</v>
      </c>
    </row>
    <row r="42" spans="1:11" ht="24.75" customHeight="1">
      <c r="A42" s="205"/>
      <c r="B42" s="10">
        <v>29</v>
      </c>
      <c r="C42" s="12">
        <v>616</v>
      </c>
      <c r="D42" s="49"/>
      <c r="E42" s="52"/>
      <c r="F42" s="53">
        <v>960</v>
      </c>
      <c r="G42" s="46"/>
      <c r="H42" s="70">
        <f t="shared" si="4"/>
        <v>960</v>
      </c>
      <c r="I42" s="83"/>
      <c r="J42" s="100">
        <f t="shared" si="5"/>
        <v>960</v>
      </c>
      <c r="K42" s="29" t="s">
        <v>69</v>
      </c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430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10540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10970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2500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13470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5110</v>
      </c>
      <c r="E82" s="29"/>
      <c r="F82" s="12"/>
      <c r="G82" s="27">
        <v>3740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4080</v>
      </c>
      <c r="E83" s="29"/>
      <c r="F83" s="12"/>
      <c r="G83" s="27">
        <v>3950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3940</v>
      </c>
      <c r="E84" s="29"/>
      <c r="F84" s="12"/>
      <c r="G84" s="27">
        <v>5220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2850</v>
      </c>
      <c r="E85" s="29"/>
      <c r="F85" s="12"/>
      <c r="G85" s="27">
        <v>3530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32.42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>
        <v>1</v>
      </c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>
        <v>22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K85" sqref="K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43838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0" t="s">
        <v>33</v>
      </c>
      <c r="B5" s="197" t="s">
        <v>2</v>
      </c>
      <c r="C5" s="197" t="s">
        <v>3</v>
      </c>
      <c r="D5" s="198" t="s">
        <v>4</v>
      </c>
      <c r="E5" s="169" t="s">
        <v>45</v>
      </c>
      <c r="F5" s="170"/>
      <c r="G5" s="171"/>
      <c r="H5" s="199" t="s">
        <v>17</v>
      </c>
      <c r="I5" s="137" t="s">
        <v>18</v>
      </c>
      <c r="J5" s="137" t="s">
        <v>55</v>
      </c>
      <c r="K5" s="200" t="s">
        <v>34</v>
      </c>
    </row>
    <row r="6" spans="1:11" ht="31.5" customHeight="1">
      <c r="A6" s="181"/>
      <c r="B6" s="184"/>
      <c r="C6" s="184"/>
      <c r="D6" s="187"/>
      <c r="E6" s="169"/>
      <c r="F6" s="170"/>
      <c r="G6" s="171"/>
      <c r="H6" s="162"/>
      <c r="I6" s="137"/>
      <c r="J6" s="137"/>
      <c r="K6" s="157"/>
    </row>
    <row r="7" spans="1:11" ht="36" customHeight="1" thickBot="1">
      <c r="A7" s="182"/>
      <c r="B7" s="185"/>
      <c r="C7" s="185"/>
      <c r="D7" s="188"/>
      <c r="E7" s="87" t="s">
        <v>36</v>
      </c>
      <c r="F7" s="86" t="s">
        <v>37</v>
      </c>
      <c r="G7" s="88" t="s">
        <v>42</v>
      </c>
      <c r="H7" s="163"/>
      <c r="I7" s="138"/>
      <c r="J7" s="138"/>
      <c r="K7" s="158"/>
    </row>
    <row r="8" spans="1:11" ht="24.75" customHeight="1">
      <c r="A8" s="201" t="s">
        <v>32</v>
      </c>
      <c r="B8" s="40">
        <v>1</v>
      </c>
      <c r="C8" s="57">
        <v>613</v>
      </c>
      <c r="D8" s="58"/>
      <c r="E8" s="59"/>
      <c r="F8" s="60">
        <v>550</v>
      </c>
      <c r="G8" s="61"/>
      <c r="H8" s="89">
        <f aca="true" t="shared" si="0" ref="H8:H22">SUM(E8:G8)</f>
        <v>550</v>
      </c>
      <c r="I8" s="81"/>
      <c r="J8" s="97">
        <f aca="true" t="shared" si="1" ref="J8:J22">H8+I8</f>
        <v>550</v>
      </c>
      <c r="K8" s="63" t="s">
        <v>67</v>
      </c>
    </row>
    <row r="9" spans="1:11" ht="24.75" customHeight="1">
      <c r="A9" s="202"/>
      <c r="B9" s="10">
        <v>2</v>
      </c>
      <c r="C9" s="11">
        <v>665</v>
      </c>
      <c r="D9" s="48"/>
      <c r="E9" s="54"/>
      <c r="F9" s="41">
        <v>1090</v>
      </c>
      <c r="G9" s="45"/>
      <c r="H9" s="55">
        <f t="shared" si="0"/>
        <v>1090</v>
      </c>
      <c r="I9" s="82"/>
      <c r="J9" s="98">
        <f t="shared" si="1"/>
        <v>1090</v>
      </c>
      <c r="K9" s="47" t="s">
        <v>69</v>
      </c>
    </row>
    <row r="10" spans="1:11" ht="24.75" customHeight="1">
      <c r="A10" s="202"/>
      <c r="B10" s="10">
        <v>3</v>
      </c>
      <c r="C10" s="11">
        <v>463</v>
      </c>
      <c r="D10" s="48"/>
      <c r="E10" s="54"/>
      <c r="F10" s="41">
        <v>590</v>
      </c>
      <c r="G10" s="45"/>
      <c r="H10" s="55">
        <f t="shared" si="0"/>
        <v>590</v>
      </c>
      <c r="I10" s="82"/>
      <c r="J10" s="98">
        <f t="shared" si="1"/>
        <v>590</v>
      </c>
      <c r="K10" s="47" t="s">
        <v>70</v>
      </c>
    </row>
    <row r="11" spans="1:11" ht="24.75" customHeight="1">
      <c r="A11" s="202"/>
      <c r="B11" s="10">
        <v>4</v>
      </c>
      <c r="C11" s="11">
        <v>614</v>
      </c>
      <c r="D11" s="48"/>
      <c r="E11" s="54"/>
      <c r="F11" s="41"/>
      <c r="G11" s="45"/>
      <c r="H11" s="55">
        <f t="shared" si="0"/>
        <v>0</v>
      </c>
      <c r="I11" s="82">
        <v>540</v>
      </c>
      <c r="J11" s="98">
        <f t="shared" si="1"/>
        <v>540</v>
      </c>
      <c r="K11" s="47" t="s">
        <v>66</v>
      </c>
    </row>
    <row r="12" spans="1:11" ht="24.75" customHeight="1">
      <c r="A12" s="202"/>
      <c r="B12" s="10">
        <v>5</v>
      </c>
      <c r="C12" s="11">
        <v>876</v>
      </c>
      <c r="D12" s="48"/>
      <c r="E12" s="54"/>
      <c r="F12" s="41">
        <v>780</v>
      </c>
      <c r="G12" s="45"/>
      <c r="H12" s="55">
        <f t="shared" si="0"/>
        <v>780</v>
      </c>
      <c r="I12" s="82"/>
      <c r="J12" s="98">
        <f t="shared" si="1"/>
        <v>780</v>
      </c>
      <c r="K12" s="47" t="s">
        <v>70</v>
      </c>
    </row>
    <row r="13" spans="1:11" ht="24.75" customHeight="1">
      <c r="A13" s="202"/>
      <c r="B13" s="10">
        <v>6</v>
      </c>
      <c r="C13" s="11">
        <v>572</v>
      </c>
      <c r="D13" s="48"/>
      <c r="E13" s="54">
        <v>500</v>
      </c>
      <c r="F13" s="41">
        <v>900</v>
      </c>
      <c r="G13" s="45">
        <v>100</v>
      </c>
      <c r="H13" s="55">
        <f t="shared" si="0"/>
        <v>1500</v>
      </c>
      <c r="I13" s="82">
        <v>200</v>
      </c>
      <c r="J13" s="98">
        <f t="shared" si="1"/>
        <v>1700</v>
      </c>
      <c r="K13" s="47" t="s">
        <v>76</v>
      </c>
    </row>
    <row r="14" spans="1:11" ht="24.75" customHeight="1">
      <c r="A14" s="202"/>
      <c r="B14" s="10">
        <v>7</v>
      </c>
      <c r="C14" s="12">
        <v>613</v>
      </c>
      <c r="D14" s="49"/>
      <c r="E14" s="52"/>
      <c r="F14" s="53"/>
      <c r="G14" s="46"/>
      <c r="H14" s="55">
        <f t="shared" si="0"/>
        <v>0</v>
      </c>
      <c r="I14" s="83">
        <v>360</v>
      </c>
      <c r="J14" s="98">
        <f t="shared" si="1"/>
        <v>360</v>
      </c>
      <c r="K14" s="29" t="s">
        <v>67</v>
      </c>
    </row>
    <row r="15" spans="1:11" ht="24.75" customHeight="1">
      <c r="A15" s="202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1590</v>
      </c>
      <c r="J15" s="98">
        <f t="shared" si="1"/>
        <v>1590</v>
      </c>
      <c r="K15" s="29" t="s">
        <v>34</v>
      </c>
    </row>
    <row r="16" spans="1:11" ht="24.75" customHeight="1">
      <c r="A16" s="202"/>
      <c r="B16" s="10">
        <v>9</v>
      </c>
      <c r="C16" s="12">
        <v>463</v>
      </c>
      <c r="D16" s="49"/>
      <c r="E16" s="52"/>
      <c r="F16" s="53"/>
      <c r="G16" s="46"/>
      <c r="H16" s="55">
        <f t="shared" si="0"/>
        <v>0</v>
      </c>
      <c r="I16" s="83">
        <v>320</v>
      </c>
      <c r="J16" s="98">
        <f t="shared" si="1"/>
        <v>320</v>
      </c>
      <c r="K16" s="29" t="s">
        <v>70</v>
      </c>
    </row>
    <row r="17" spans="1:11" ht="24.75" customHeight="1">
      <c r="A17" s="202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2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2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2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2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3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67" t="s">
        <v>33</v>
      </c>
      <c r="B23" s="183" t="s">
        <v>2</v>
      </c>
      <c r="C23" s="183" t="s">
        <v>3</v>
      </c>
      <c r="D23" s="186" t="s">
        <v>4</v>
      </c>
      <c r="E23" s="166" t="s">
        <v>45</v>
      </c>
      <c r="F23" s="167"/>
      <c r="G23" s="168"/>
      <c r="H23" s="161" t="s">
        <v>17</v>
      </c>
      <c r="I23" s="164" t="s">
        <v>18</v>
      </c>
      <c r="J23" s="139" t="s">
        <v>55</v>
      </c>
      <c r="K23" s="156" t="s">
        <v>34</v>
      </c>
    </row>
    <row r="24" spans="1:11" ht="31.5" customHeight="1">
      <c r="A24" s="181"/>
      <c r="B24" s="184"/>
      <c r="C24" s="184"/>
      <c r="D24" s="187"/>
      <c r="E24" s="169"/>
      <c r="F24" s="170"/>
      <c r="G24" s="171"/>
      <c r="H24" s="162"/>
      <c r="I24" s="137"/>
      <c r="J24" s="139"/>
      <c r="K24" s="157"/>
    </row>
    <row r="25" spans="1:11" ht="36" customHeight="1" thickBot="1">
      <c r="A25" s="182"/>
      <c r="B25" s="185"/>
      <c r="C25" s="185"/>
      <c r="D25" s="188"/>
      <c r="E25" s="87" t="s">
        <v>36</v>
      </c>
      <c r="F25" s="86" t="s">
        <v>37</v>
      </c>
      <c r="G25" s="88" t="s">
        <v>42</v>
      </c>
      <c r="H25" s="163"/>
      <c r="I25" s="138"/>
      <c r="J25" s="165"/>
      <c r="K25" s="158"/>
    </row>
    <row r="26" spans="1:11" ht="24.75" customHeight="1" thickTop="1">
      <c r="A26" s="204" t="s">
        <v>35</v>
      </c>
      <c r="B26" s="72">
        <v>16</v>
      </c>
      <c r="C26" s="11">
        <v>615</v>
      </c>
      <c r="D26" s="48"/>
      <c r="E26" s="54"/>
      <c r="F26" s="41">
        <v>880</v>
      </c>
      <c r="G26" s="45"/>
      <c r="H26" s="55">
        <f aca="true" t="shared" si="2" ref="H26:H35">SUM(E26:G26)</f>
        <v>880</v>
      </c>
      <c r="I26" s="82"/>
      <c r="J26" s="99">
        <f aca="true" t="shared" si="3" ref="J26:J35">H26+I26</f>
        <v>880</v>
      </c>
      <c r="K26" s="47" t="s">
        <v>67</v>
      </c>
    </row>
    <row r="27" spans="1:11" ht="24.75" customHeight="1">
      <c r="A27" s="205"/>
      <c r="B27" s="39">
        <v>17</v>
      </c>
      <c r="C27" s="11">
        <v>616</v>
      </c>
      <c r="D27" s="48"/>
      <c r="E27" s="54"/>
      <c r="F27" s="41">
        <v>690</v>
      </c>
      <c r="G27" s="45"/>
      <c r="H27" s="55">
        <f t="shared" si="2"/>
        <v>690</v>
      </c>
      <c r="I27" s="82"/>
      <c r="J27" s="99">
        <f t="shared" si="3"/>
        <v>690</v>
      </c>
      <c r="K27" s="47" t="s">
        <v>70</v>
      </c>
    </row>
    <row r="28" spans="1:11" ht="24.75" customHeight="1">
      <c r="A28" s="205"/>
      <c r="B28" s="10">
        <v>18</v>
      </c>
      <c r="C28" s="12">
        <v>615</v>
      </c>
      <c r="D28" s="49"/>
      <c r="E28" s="52"/>
      <c r="F28" s="53">
        <v>800</v>
      </c>
      <c r="G28" s="46"/>
      <c r="H28" s="55">
        <f t="shared" si="2"/>
        <v>800</v>
      </c>
      <c r="I28" s="83"/>
      <c r="J28" s="99">
        <f t="shared" si="3"/>
        <v>800</v>
      </c>
      <c r="K28" s="29" t="s">
        <v>67</v>
      </c>
    </row>
    <row r="29" spans="1:11" ht="24.75" customHeight="1">
      <c r="A29" s="205"/>
      <c r="B29" s="10">
        <v>19</v>
      </c>
      <c r="C29" s="12">
        <v>616</v>
      </c>
      <c r="D29" s="49"/>
      <c r="E29" s="52"/>
      <c r="F29" s="53">
        <v>860</v>
      </c>
      <c r="G29" s="46"/>
      <c r="H29" s="55">
        <f t="shared" si="2"/>
        <v>860</v>
      </c>
      <c r="I29" s="83"/>
      <c r="J29" s="99">
        <f t="shared" si="3"/>
        <v>860</v>
      </c>
      <c r="K29" s="29" t="s">
        <v>70</v>
      </c>
    </row>
    <row r="30" spans="1:11" ht="24.75" customHeight="1">
      <c r="A30" s="20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67" t="s">
        <v>33</v>
      </c>
      <c r="B36" s="183" t="s">
        <v>2</v>
      </c>
      <c r="C36" s="183" t="s">
        <v>3</v>
      </c>
      <c r="D36" s="186" t="s">
        <v>4</v>
      </c>
      <c r="E36" s="166" t="s">
        <v>45</v>
      </c>
      <c r="F36" s="167"/>
      <c r="G36" s="168"/>
      <c r="H36" s="161" t="s">
        <v>17</v>
      </c>
      <c r="I36" s="164" t="s">
        <v>18</v>
      </c>
      <c r="J36" s="172" t="s">
        <v>55</v>
      </c>
      <c r="K36" s="156" t="s">
        <v>34</v>
      </c>
    </row>
    <row r="37" spans="1:11" ht="31.5" customHeight="1">
      <c r="A37" s="181"/>
      <c r="B37" s="184"/>
      <c r="C37" s="184"/>
      <c r="D37" s="187"/>
      <c r="E37" s="169"/>
      <c r="F37" s="170"/>
      <c r="G37" s="171"/>
      <c r="H37" s="162"/>
      <c r="I37" s="137"/>
      <c r="J37" s="139"/>
      <c r="K37" s="157"/>
    </row>
    <row r="38" spans="1:11" ht="36" customHeight="1" thickBot="1">
      <c r="A38" s="182"/>
      <c r="B38" s="185"/>
      <c r="C38" s="185"/>
      <c r="D38" s="188"/>
      <c r="E38" s="87" t="s">
        <v>36</v>
      </c>
      <c r="F38" s="86" t="s">
        <v>37</v>
      </c>
      <c r="G38" s="88" t="s">
        <v>42</v>
      </c>
      <c r="H38" s="163"/>
      <c r="I38" s="138"/>
      <c r="J38" s="165"/>
      <c r="K38" s="158"/>
    </row>
    <row r="39" spans="1:11" ht="24.75" customHeight="1">
      <c r="A39" s="205" t="s">
        <v>43</v>
      </c>
      <c r="B39" s="40">
        <v>26</v>
      </c>
      <c r="C39" s="43">
        <v>665</v>
      </c>
      <c r="D39" s="50"/>
      <c r="E39" s="67"/>
      <c r="F39" s="68">
        <v>770</v>
      </c>
      <c r="G39" s="69"/>
      <c r="H39" s="70">
        <f aca="true" t="shared" si="4" ref="H39:H48">SUM(E39:G39)</f>
        <v>770</v>
      </c>
      <c r="I39" s="85"/>
      <c r="J39" s="100">
        <f aca="true" t="shared" si="5" ref="J39:J48">H39+I39</f>
        <v>770</v>
      </c>
      <c r="K39" s="71" t="s">
        <v>70</v>
      </c>
    </row>
    <row r="40" spans="1:11" ht="24.75" customHeight="1">
      <c r="A40" s="205"/>
      <c r="B40" s="39">
        <v>27</v>
      </c>
      <c r="C40" s="12">
        <v>812</v>
      </c>
      <c r="D40" s="49"/>
      <c r="E40" s="52"/>
      <c r="F40" s="53"/>
      <c r="G40" s="46"/>
      <c r="H40" s="70">
        <f t="shared" si="4"/>
        <v>0</v>
      </c>
      <c r="I40" s="83">
        <v>380</v>
      </c>
      <c r="J40" s="100">
        <f t="shared" si="5"/>
        <v>380</v>
      </c>
      <c r="K40" s="29" t="s">
        <v>74</v>
      </c>
    </row>
    <row r="41" spans="1:11" ht="24.75" customHeight="1">
      <c r="A41" s="205"/>
      <c r="B41" s="10">
        <v>28</v>
      </c>
      <c r="C41" s="12">
        <v>616</v>
      </c>
      <c r="D41" s="49"/>
      <c r="E41" s="52">
        <v>130</v>
      </c>
      <c r="F41" s="53">
        <v>800</v>
      </c>
      <c r="G41" s="46">
        <v>200</v>
      </c>
      <c r="H41" s="70">
        <f t="shared" si="4"/>
        <v>1130</v>
      </c>
      <c r="I41" s="83"/>
      <c r="J41" s="100">
        <f t="shared" si="5"/>
        <v>1130</v>
      </c>
      <c r="K41" s="29" t="s">
        <v>69</v>
      </c>
    </row>
    <row r="42" spans="1:11" ht="24.75" customHeight="1">
      <c r="A42" s="20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9" t="s">
        <v>38</v>
      </c>
      <c r="B49" s="189"/>
      <c r="C49" s="189"/>
      <c r="D49" s="189"/>
      <c r="E49" s="73">
        <f>SUM(E8:E48)</f>
        <v>630</v>
      </c>
      <c r="F49" s="159"/>
      <c r="G49" s="160"/>
      <c r="H49" s="160"/>
      <c r="I49" s="160"/>
      <c r="J49" s="160"/>
      <c r="K49" s="160"/>
    </row>
    <row r="50" spans="1:11" ht="28.5" customHeight="1">
      <c r="A50" s="189" t="s">
        <v>39</v>
      </c>
      <c r="B50" s="189"/>
      <c r="C50" s="189"/>
      <c r="D50" s="189"/>
      <c r="E50" s="189"/>
      <c r="F50" s="73">
        <f>SUM(F8:F48)</f>
        <v>8710</v>
      </c>
      <c r="G50" s="159"/>
      <c r="H50" s="160"/>
      <c r="I50" s="160"/>
      <c r="J50" s="160"/>
      <c r="K50" s="160"/>
    </row>
    <row r="51" spans="1:11" ht="24.75" customHeight="1">
      <c r="A51" s="189" t="s">
        <v>41</v>
      </c>
      <c r="B51" s="189"/>
      <c r="C51" s="189"/>
      <c r="D51" s="189"/>
      <c r="E51" s="189"/>
      <c r="F51" s="189"/>
      <c r="G51" s="74">
        <f>SUM(G8:G48)</f>
        <v>300</v>
      </c>
      <c r="H51" s="159"/>
      <c r="I51" s="160"/>
      <c r="J51" s="160"/>
      <c r="K51" s="160"/>
    </row>
    <row r="52" spans="1:11" ht="28.5" customHeight="1">
      <c r="A52" s="189" t="s">
        <v>46</v>
      </c>
      <c r="B52" s="189"/>
      <c r="C52" s="189"/>
      <c r="D52" s="189"/>
      <c r="E52" s="189"/>
      <c r="F52" s="189"/>
      <c r="G52" s="189"/>
      <c r="H52" s="80">
        <f>SUM(H8:H48)</f>
        <v>9640</v>
      </c>
      <c r="I52" s="159"/>
      <c r="J52" s="160"/>
      <c r="K52" s="160"/>
    </row>
    <row r="53" spans="1:11" ht="24.75" customHeight="1">
      <c r="A53" s="191" t="s">
        <v>40</v>
      </c>
      <c r="B53" s="192"/>
      <c r="C53" s="192"/>
      <c r="D53" s="192"/>
      <c r="E53" s="192"/>
      <c r="F53" s="192"/>
      <c r="G53" s="192"/>
      <c r="H53" s="193"/>
      <c r="I53" s="75">
        <f>SUM(I8:I48)</f>
        <v>3390</v>
      </c>
      <c r="J53" s="159"/>
      <c r="K53" s="160"/>
    </row>
    <row r="54" spans="1:11" ht="23.25" customHeight="1">
      <c r="A54" s="189" t="s">
        <v>54</v>
      </c>
      <c r="B54" s="189"/>
      <c r="C54" s="189"/>
      <c r="D54" s="189"/>
      <c r="E54" s="189"/>
      <c r="F54" s="189"/>
      <c r="G54" s="189"/>
      <c r="H54" s="189"/>
      <c r="I54" s="189"/>
      <c r="J54" s="96">
        <f>SUM(J8:J48)</f>
        <v>13030</v>
      </c>
      <c r="K54" s="95"/>
    </row>
    <row r="55" ht="15" customHeight="1"/>
    <row r="56" spans="1:15" ht="29.25" customHeight="1" thickBot="1">
      <c r="A56" s="154" t="s">
        <v>44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5" t="s">
        <v>8</v>
      </c>
      <c r="B57" s="176" t="s">
        <v>3</v>
      </c>
      <c r="C57" s="178" t="s">
        <v>4</v>
      </c>
      <c r="D57" s="180" t="s">
        <v>9</v>
      </c>
      <c r="E57" s="174"/>
      <c r="F57" s="174"/>
      <c r="G57" s="173" t="s">
        <v>10</v>
      </c>
      <c r="H57" s="174"/>
      <c r="I57" s="175"/>
      <c r="J57" s="174" t="s">
        <v>11</v>
      </c>
      <c r="K57" s="174"/>
      <c r="L57" s="190"/>
      <c r="M57" s="176" t="s">
        <v>12</v>
      </c>
      <c r="N57" s="14"/>
    </row>
    <row r="58" spans="1:14" s="15" customFormat="1" ht="55.5" customHeight="1">
      <c r="A58" s="196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47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5" t="s">
        <v>8</v>
      </c>
      <c r="B80" s="176" t="s">
        <v>3</v>
      </c>
      <c r="C80" s="178" t="s">
        <v>4</v>
      </c>
      <c r="D80" s="180" t="s">
        <v>9</v>
      </c>
      <c r="E80" s="174"/>
      <c r="F80" s="174"/>
      <c r="G80" s="173" t="s">
        <v>10</v>
      </c>
      <c r="H80" s="174"/>
      <c r="I80" s="175"/>
      <c r="J80" s="174" t="s">
        <v>11</v>
      </c>
      <c r="K80" s="174"/>
      <c r="L80" s="190"/>
      <c r="M80" s="176" t="s">
        <v>12</v>
      </c>
      <c r="N80" s="14"/>
    </row>
    <row r="81" spans="1:14" s="15" customFormat="1" ht="55.5" customHeight="1">
      <c r="A81" s="196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3980</v>
      </c>
      <c r="E82" s="29"/>
      <c r="F82" s="12"/>
      <c r="G82" s="27">
        <v>5910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3250</v>
      </c>
      <c r="E83" s="29"/>
      <c r="F83" s="12"/>
      <c r="G83" s="27">
        <v>4410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4680</v>
      </c>
      <c r="E84" s="29"/>
      <c r="F84" s="12"/>
      <c r="G84" s="27">
        <v>5320</v>
      </c>
      <c r="H84" s="12"/>
      <c r="I84" s="28"/>
      <c r="J84" s="29">
        <v>4310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4890</v>
      </c>
      <c r="E85" s="29"/>
      <c r="F85" s="12"/>
      <c r="G85" s="27">
        <v>4810</v>
      </c>
      <c r="H85" s="12"/>
      <c r="I85" s="28"/>
      <c r="J85" s="29">
        <v>3250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49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44.81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50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54" t="s">
        <v>48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4" t="s">
        <v>23</v>
      </c>
      <c r="B102" s="194"/>
      <c r="C102" s="194"/>
      <c r="D102" s="194"/>
      <c r="E102" s="77"/>
      <c r="F102" s="13" t="s">
        <v>30</v>
      </c>
    </row>
    <row r="103" spans="1:6" s="13" customFormat="1" ht="18" customHeight="1">
      <c r="A103" s="194" t="s">
        <v>5</v>
      </c>
      <c r="B103" s="194"/>
      <c r="C103" s="194"/>
      <c r="D103" s="194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2020-02-06T08:37:56Z</cp:lastPrinted>
  <dcterms:created xsi:type="dcterms:W3CDTF">2015-03-20T08:48:43Z</dcterms:created>
  <dcterms:modified xsi:type="dcterms:W3CDTF">2020-02-06T08:38:36Z</dcterms:modified>
  <cp:category/>
  <cp:version/>
  <cp:contentType/>
  <cp:contentStatus/>
</cp:coreProperties>
</file>