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480" windowHeight="11640" activeTab="0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ΜΗΝΟΣ'!$A$1:$M$24</definedName>
  </definedNames>
  <calcPr fullCalcOnLoad="1"/>
</workbook>
</file>

<file path=xl/sharedStrings.xml><?xml version="1.0" encoding="utf-8"?>
<sst xmlns="http://schemas.openxmlformats.org/spreadsheetml/2006/main" count="3565" uniqueCount="111">
  <si>
    <t>Τ Μ Η Μ Α   Α Ν Α Κ Υ Κ Λ Ω Σ Η Σ</t>
  </si>
  <si>
    <t>Ημερομηνία:</t>
  </si>
  <si>
    <t>α/α</t>
  </si>
  <si>
    <t>ΔΘ</t>
  </si>
  <si>
    <t>Τύπος οχήματος</t>
  </si>
  <si>
    <t xml:space="preserve">Κατανάλωση καυσίμου: </t>
  </si>
  <si>
    <t>ΚΑΤΑΓΡΑΦΗ ΔΡΑΣΤΗΡΙΟΤΗΤΑΣ ΕΡΓΟΤΑΞΙΟΥ ΩΡΑΙΟΚΑΣΤΡΟΥ</t>
  </si>
  <si>
    <t xml:space="preserve">Ι.Αφίξεις οχημάτων </t>
  </si>
  <si>
    <t>Α/α</t>
  </si>
  <si>
    <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</si>
  <si>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</si>
  <si>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</si>
  <si>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</si>
  <si>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</si>
  <si>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</si>
  <si>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Συνολικά διανυθέντα χιλιόμετρα ημερησίως (km):</t>
  </si>
  <si>
    <t>Συνολική ποσότητα καταναλισκόμενου καυσίμου  ημερησίως (lt):</t>
  </si>
  <si>
    <t>Συνολικό tonnage μεταφερόμενου υλικού, πλην κλαδιών (kg)</t>
  </si>
  <si>
    <t>Συνολικό tonnage κλαδιών (kg)</t>
  </si>
  <si>
    <t>Καταναλ/νο καύσιμο           (lt)</t>
  </si>
  <si>
    <t>Καταναλ/νο καύσιμο         (lt)</t>
  </si>
  <si>
    <t>Καταναλ/νο καύσιμο      (lt)</t>
  </si>
  <si>
    <t>ΜΗΝΑΣ:</t>
  </si>
  <si>
    <t>Ώρες πραγματικής λειτουργίας:</t>
  </si>
  <si>
    <t>Συνολικό ημερήσιο tonnage υπολείμματος (tn):</t>
  </si>
  <si>
    <t>Συνολικό μηνιαίο tonnage υπολείμματος (tn):</t>
  </si>
  <si>
    <t>Συνολικά διανυθέντα χιλιόμετρα μηνιαίως (km):</t>
  </si>
  <si>
    <t>Συνολική ποσότητα καταναλισκόμενου καυσίμου μηνιαίως (lt):</t>
  </si>
  <si>
    <t>Σύνολο ωρών πραγματικής λειτουργίας:</t>
  </si>
  <si>
    <t xml:space="preserve">Μηνιαία κατανάλωση καυσίμου: </t>
  </si>
  <si>
    <t xml:space="preserve"> ώρες</t>
  </si>
  <si>
    <t>lt</t>
  </si>
  <si>
    <t xml:space="preserve">Π ρ ω  ι    ν  ή </t>
  </si>
  <si>
    <t>Β  ά  ρ  δ    ι   α</t>
  </si>
  <si>
    <t>Περιφέρεια</t>
  </si>
  <si>
    <t>Α  π  ο  γ    ε     υ  μ  α  τ    ι   ν  ή</t>
  </si>
  <si>
    <t>Μπάζα - αδρανή</t>
  </si>
  <si>
    <t>Παλιά έπιπλα</t>
  </si>
  <si>
    <t>Συνολικό ημερήσιο tonnage μπάζων - αδρανών (kg)</t>
  </si>
  <si>
    <t>Συνολικό ημερήσιο tonnage παλιών επίπλων (kg)</t>
  </si>
  <si>
    <t>Συνολικό ημερήσιο tonnage κλαδιών (kg)</t>
  </si>
  <si>
    <t>Συνολικό ημερήσιο tonnage λοιπών υλικών (kg)</t>
  </si>
  <si>
    <t xml:space="preserve">Λοιπά υλικά </t>
  </si>
  <si>
    <t>Β  ρ  α  δ    ι    ν  ή</t>
  </si>
  <si>
    <t>ΙΙ. Μεταφορά υπολείμματος (ΖΥΓΟΛΟΓΙΑ ΧΥΤΑ)</t>
  </si>
  <si>
    <t xml:space="preserve">Μεταφερόμενα υλικά, πλην κλαδιών </t>
  </si>
  <si>
    <t>Συνολικό ημερήσιο tonnage μεταφερόμενων υλικών πλην κλαδιών (kg)</t>
  </si>
  <si>
    <t>ΙΙI. Μεταφορά σπασμένου (ΖΥΓΟΛΟΓΙΑ ΧΥΤΑ)</t>
  </si>
  <si>
    <t xml:space="preserve">ΙV. Λειτουργία Σπαστήρα </t>
  </si>
  <si>
    <t>Συνολικό ημερήσιο tonnage σπασμένου (tn):</t>
  </si>
  <si>
    <t>Συνολική ποσότητα καταναλισκόμενου καυσίμου ημερησίως (lt):</t>
  </si>
  <si>
    <t>Συνολικό μηνιαίο tonnage σπασμένου (tn):</t>
  </si>
  <si>
    <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</si>
  <si>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</si>
  <si>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ημερήσιο tonnage ΟΛΩΝ των υλικών (kg)</t>
  </si>
  <si>
    <t>Συνολικό tonnage ΟΛΩΝ των υλικών (kg)</t>
  </si>
  <si>
    <t>Συνολικό μηνιαίο tonnage μπάζων - αδρανών (kg)</t>
  </si>
  <si>
    <t>Συνολικό μηνιαίο tonnage παλιών επίπλων (kg)</t>
  </si>
  <si>
    <t>Συνολικό μηνιαίο tonnage μεταφερόμενων υλικών πλην κλαδιών (kg)</t>
  </si>
  <si>
    <t>Συνολικό μηνιαίο tonnage  κλαδιών (kg)</t>
  </si>
  <si>
    <t>Συνολικό μηνιαίο tonnage ΟΛΩΝ των υλικών (kg)</t>
  </si>
  <si>
    <t>Ενδείξεις μετρητή</t>
  </si>
  <si>
    <t>Συνολικό μηνιαίο tonnage λοιπών υλικών Στρώματα,πλαστικά (kg)</t>
  </si>
  <si>
    <t>Γ</t>
  </si>
  <si>
    <t>Β</t>
  </si>
  <si>
    <t>Α</t>
  </si>
  <si>
    <t>ΝΕΛΒΕΤ</t>
  </si>
  <si>
    <t>Δ</t>
  </si>
  <si>
    <t>Ε</t>
  </si>
  <si>
    <t>AΠΗΛΥΛΙΚΟΥ</t>
  </si>
  <si>
    <t>Ε+ΑΧΕΠΑ</t>
  </si>
  <si>
    <t>Δ+Ε</t>
  </si>
  <si>
    <t>Ε+Α</t>
  </si>
  <si>
    <t>ΧΑΝΘ+Α</t>
  </si>
  <si>
    <t>A</t>
  </si>
  <si>
    <t>E</t>
  </si>
  <si>
    <t>ΝΕΛΒΕΤΙΑ</t>
  </si>
  <si>
    <t>40ΕΚΚΛ</t>
  </si>
  <si>
    <t>AA</t>
  </si>
  <si>
    <t>Ν ΕΛΒ</t>
  </si>
  <si>
    <t>ΑΑ</t>
  </si>
  <si>
    <t>ΤΡΙΑΝΔΡΙΑ</t>
  </si>
  <si>
    <t>Ν ΕΛΒΕΤΙΑ</t>
  </si>
  <si>
    <t>666 616</t>
  </si>
  <si>
    <t xml:space="preserve"> 614 810</t>
  </si>
  <si>
    <t>B</t>
  </si>
  <si>
    <t>Ν ΕΛΒΕΤ</t>
  </si>
  <si>
    <t>40 ΕΚΚΛ</t>
  </si>
  <si>
    <t>ΣΤΡΑΤΟΣ</t>
  </si>
  <si>
    <t>666 614</t>
  </si>
  <si>
    <t>Ε ΑΑ</t>
  </si>
  <si>
    <t xml:space="preserve">Γ </t>
  </si>
  <si>
    <t>ΣΤ</t>
  </si>
  <si>
    <t>609 614</t>
  </si>
  <si>
    <t>Δ ΑΑ</t>
  </si>
  <si>
    <t>615 609</t>
  </si>
  <si>
    <t>Ε Δ</t>
  </si>
  <si>
    <t xml:space="preserve">614 615 </t>
  </si>
  <si>
    <t>ΑΑ Ε</t>
  </si>
  <si>
    <t>ΧΑΝΘ</t>
  </si>
  <si>
    <t>614 665</t>
  </si>
  <si>
    <t>ΤΡΙΑΝ</t>
  </si>
  <si>
    <t>ΣΚΑΦΗ</t>
  </si>
  <si>
    <t>ΠΕΡΙΙΠΤ Ε</t>
  </si>
  <si>
    <t>XΧΑΝΘ</t>
  </si>
  <si>
    <t>ΕΥΑΓΓΕΛ</t>
  </si>
  <si>
    <t>ΠΡΕΣΣΑ</t>
  </si>
  <si>
    <t>Ε+ΧΑΝΘ</t>
  </si>
  <si>
    <t>ΝΟΕΜΒΡΙΟΣ</t>
  </si>
  <si>
    <t>Φ.ΛΕΣΧ.Α</t>
  </si>
  <si>
    <t>ΑΧΕΠΑ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</si>
</sst>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lightGrid"/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double">
        <color indexed="10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double">
        <color indexed="10"/>
      </top>
      <bottom style="thin"/>
    </border>
    <border>
      <left style="thin"/>
      <right style="medium"/>
      <top style="double">
        <color indexed="10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thin"/>
      <right style="medium"/>
      <top style="double">
        <color indexed="10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>
        <color indexed="1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3" fillId="16" borderId="2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0" fillId="21" borderId="3" applyNumberFormat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21" borderId="1" applyNumberFormat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/>
    </xf>
    <xf numFmtId="0" fontId="0" fillId="0" borderId="15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1" fontId="0" fillId="0" borderId="16" xfId="0" applyNumberFormat="1" applyBorder="1" applyAlignment="1">
      <alignment vertical="center"/>
    </xf>
    <xf numFmtId="0" fontId="0" fillId="0" borderId="25" xfId="0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1" fontId="0" fillId="0" borderId="23" xfId="0" applyNumberFormat="1" applyBorder="1" applyAlignment="1">
      <alignment vertical="center"/>
    </xf>
    <xf numFmtId="1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1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1" fontId="0" fillId="0" borderId="23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24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1" fontId="7" fillId="0" borderId="12" xfId="0" applyNumberFormat="1" applyFont="1" applyBorder="1" applyAlignment="1">
      <alignment horizontal="center" vertical="center"/>
    </xf>
    <xf numFmtId="1" fontId="0" fillId="0" borderId="31" xfId="0" applyNumberFormat="1" applyBorder="1" applyAlignment="1">
      <alignment vertical="center"/>
    </xf>
    <xf numFmtId="1" fontId="0" fillId="0" borderId="32" xfId="0" applyNumberFormat="1" applyBorder="1" applyAlignment="1">
      <alignment vertical="center"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" fontId="0" fillId="0" borderId="37" xfId="0" applyNumberForma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25" borderId="38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39" xfId="0" applyNumberFormat="1" applyBorder="1" applyAlignment="1">
      <alignment vertical="center"/>
    </xf>
    <xf numFmtId="1" fontId="0" fillId="0" borderId="40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1" fontId="0" fillId="0" borderId="40" xfId="0" applyNumberForma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0" fillId="25" borderId="38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7" fillId="0" borderId="6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5.28125" style="0" customWidth="1"/>
    <col min="9" max="9" width="10.85156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2"/>
      <c r="L2" s="2"/>
      <c r="M2" s="2"/>
      <c r="N2" s="2"/>
      <c r="O2" s="2"/>
    </row>
    <row r="3" spans="1:15" ht="35.25" customHeight="1">
      <c r="A3" s="144" t="s">
        <v>22</v>
      </c>
      <c r="B3" s="144"/>
      <c r="C3" s="136" t="s">
        <v>108</v>
      </c>
      <c r="D3" s="78">
        <v>2019</v>
      </c>
      <c r="E3" s="5"/>
      <c r="F3" s="5"/>
      <c r="G3" s="5"/>
      <c r="H3" s="6"/>
      <c r="I3" s="6"/>
      <c r="J3" s="6"/>
      <c r="K3" s="6"/>
      <c r="L3" s="6"/>
      <c r="M3" s="6"/>
      <c r="N3" s="6"/>
      <c r="O3" s="6"/>
    </row>
    <row r="4" spans="1:13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</row>
    <row r="5" spans="1:9" ht="24.75" customHeight="1">
      <c r="A5" s="143" t="s">
        <v>56</v>
      </c>
      <c r="B5" s="143"/>
      <c r="C5" s="143"/>
      <c r="D5" s="143"/>
      <c r="E5" s="143"/>
      <c r="F5" s="143"/>
      <c r="G5" s="143"/>
      <c r="H5" s="92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+'31η'!E49</f>
        <v>150020</v>
      </c>
      <c r="I5" s="3"/>
    </row>
    <row r="6" spans="1:9" ht="24.75" customHeight="1">
      <c r="A6" s="147" t="s">
        <v>57</v>
      </c>
      <c r="B6" s="148"/>
      <c r="C6" s="148"/>
      <c r="D6" s="148"/>
      <c r="E6" s="148"/>
      <c r="F6" s="148"/>
      <c r="G6" s="149"/>
      <c r="H6" s="92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+'31η'!F50</f>
        <v>550370</v>
      </c>
      <c r="I6" s="3"/>
    </row>
    <row r="7" spans="1:9" ht="24.75" customHeight="1">
      <c r="A7" s="147" t="s">
        <v>62</v>
      </c>
      <c r="B7" s="148"/>
      <c r="C7" s="148"/>
      <c r="D7" s="148"/>
      <c r="E7" s="148"/>
      <c r="F7" s="148"/>
      <c r="G7" s="149"/>
      <c r="H7" s="92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+'31η'!G51</f>
        <v>72120</v>
      </c>
      <c r="I7" s="3"/>
    </row>
    <row r="8" spans="1:9" ht="24.75" customHeight="1">
      <c r="A8" s="79" t="s">
        <v>58</v>
      </c>
      <c r="B8" s="90"/>
      <c r="C8" s="90"/>
      <c r="D8" s="90"/>
      <c r="E8" s="90"/>
      <c r="F8" s="90"/>
      <c r="G8" s="91"/>
      <c r="H8" s="92">
        <f>1η!H52+2η!H52+3η!H52+4η!H52+5η!H52+6η!H52+7η!H52+8η!H52+9η!H52+'10η'!H52+'11η'!H52+'12η'!H52+'13η'!H52+'14η'!H52+'15η'!H52+'16η'!H52+'17η'!H52+'18η'!H52+'19η'!H52+'20η'!H52+'21η'!H52+'22η'!H52+'23η'!H52+'24η'!H52+'25η'!H52+'26η'!H52+'27η'!H52+'28η'!H52+'29η'!H52+'30η'!H52+'31η'!H52</f>
        <v>772510</v>
      </c>
      <c r="I8" s="3"/>
    </row>
    <row r="9" spans="1:9" ht="24.75" customHeight="1">
      <c r="A9" s="143" t="s">
        <v>59</v>
      </c>
      <c r="B9" s="143"/>
      <c r="C9" s="143"/>
      <c r="D9" s="143"/>
      <c r="E9" s="143"/>
      <c r="F9" s="143"/>
      <c r="G9" s="143"/>
      <c r="H9" s="92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+'31η'!I53</f>
        <v>51370</v>
      </c>
      <c r="I9" s="37"/>
    </row>
    <row r="10" spans="1:9" ht="24.75" customHeight="1">
      <c r="A10" s="143" t="s">
        <v>60</v>
      </c>
      <c r="B10" s="143"/>
      <c r="C10" s="143"/>
      <c r="D10" s="143"/>
      <c r="E10" s="143"/>
      <c r="F10" s="143"/>
      <c r="G10" s="143"/>
      <c r="H10" s="92">
        <f>1η!J54+2η!J54+3η!J54+4η!J54+5η!J54+6η!J54+7η!J54+8η!J54+9η!J54+'10η'!J54+'11η'!J54+'12η'!J54+'13η'!J54+'14η'!J54+'15η'!J54+'16η'!J54+'17η'!J54+'18η'!J54+'19η'!J54+'20η'!J54+'21η'!J54+'22η'!J54+'23η'!J54+'24η'!J54+'25η'!J54+'26η'!J54+'27η'!J54+'28η'!J54+'29η'!J54+'30η'!J54+'31η'!J54</f>
        <v>823880</v>
      </c>
      <c r="I10" s="37"/>
    </row>
    <row r="11" spans="1:11" ht="15" customHeight="1">
      <c r="A11" s="31"/>
      <c r="B11" s="32"/>
      <c r="C11" s="32"/>
      <c r="D11" s="33"/>
      <c r="E11" s="33"/>
      <c r="F11" s="33"/>
      <c r="G11" s="33"/>
      <c r="H11" s="34"/>
      <c r="I11" s="34"/>
      <c r="J11" s="34"/>
      <c r="K11" s="34"/>
    </row>
    <row r="12" spans="1:15" ht="29.25" customHeight="1">
      <c r="A12" s="142" t="s">
        <v>53</v>
      </c>
      <c r="B12" s="142"/>
      <c r="C12" s="142"/>
      <c r="D12" s="142"/>
      <c r="E12" s="142"/>
      <c r="F12" s="142"/>
      <c r="G12" s="142"/>
      <c r="H12" s="142"/>
      <c r="I12" s="6"/>
      <c r="J12" s="6"/>
      <c r="K12" s="6"/>
      <c r="L12" s="6"/>
      <c r="M12" s="6"/>
      <c r="N12" s="6"/>
      <c r="O12" s="6"/>
    </row>
    <row r="13" spans="1:8" ht="24.75" customHeight="1">
      <c r="A13" s="145" t="s">
        <v>25</v>
      </c>
      <c r="B13" s="146"/>
      <c r="C13" s="146"/>
      <c r="D13" s="146"/>
      <c r="E13" s="146"/>
      <c r="F13" s="146"/>
      <c r="G13" s="146"/>
      <c r="H13" s="11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+'31η'!J74</f>
        <v>10.21</v>
      </c>
    </row>
    <row r="14" spans="1:8" ht="24.75" customHeight="1">
      <c r="A14" s="145" t="s">
        <v>26</v>
      </c>
      <c r="B14" s="146"/>
      <c r="C14" s="146"/>
      <c r="D14" s="146"/>
      <c r="E14" s="146"/>
      <c r="F14" s="146"/>
      <c r="G14" s="146"/>
      <c r="H14" s="11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+'31η'!J75</f>
        <v>0</v>
      </c>
    </row>
    <row r="15" spans="1:8" ht="24.75" customHeight="1">
      <c r="A15" s="145" t="s">
        <v>27</v>
      </c>
      <c r="B15" s="146"/>
      <c r="C15" s="146"/>
      <c r="D15" s="146"/>
      <c r="E15" s="146"/>
      <c r="F15" s="146"/>
      <c r="G15" s="146"/>
      <c r="H15" s="11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+'31η'!J76</f>
        <v>0</v>
      </c>
    </row>
    <row r="17" spans="1:15" ht="29.25" customHeight="1">
      <c r="A17" s="142" t="s">
        <v>52</v>
      </c>
      <c r="B17" s="142"/>
      <c r="C17" s="142"/>
      <c r="D17" s="142"/>
      <c r="E17" s="142"/>
      <c r="F17" s="142"/>
      <c r="G17" s="142"/>
      <c r="H17" s="142"/>
      <c r="I17" s="6"/>
      <c r="J17" s="6"/>
      <c r="K17" s="6"/>
      <c r="L17" s="6"/>
      <c r="M17" s="6"/>
      <c r="N17" s="6"/>
      <c r="O17" s="6"/>
    </row>
    <row r="18" spans="1:8" ht="24.75" customHeight="1">
      <c r="A18" s="145" t="s">
        <v>51</v>
      </c>
      <c r="B18" s="146"/>
      <c r="C18" s="146"/>
      <c r="D18" s="146"/>
      <c r="E18" s="146"/>
      <c r="F18" s="146"/>
      <c r="G18" s="146"/>
      <c r="H18" s="11">
        <f>1η!J97+2η!J97+3η!J97+4η!J97+5η!J97+6η!J97+7η!J97+8η!J97+9η!J97+'10η'!J97+'11η'!J97+'12η'!J97+'13η'!J97+'14η'!J97+'15η'!J97+'16η'!J97+'17η'!J97+'18η'!J97+'19η'!J97+'20η'!J97+'21η'!J97+'22η'!J97+'23η'!J97+'24η'!J97+'25η'!J97+'26η'!J97+'27η'!J97+'28η'!J97+'29η'!J97+'30η'!J97+'31η'!J97</f>
        <v>970.56</v>
      </c>
    </row>
    <row r="19" spans="1:8" ht="24.75" customHeight="1">
      <c r="A19" s="145" t="s">
        <v>26</v>
      </c>
      <c r="B19" s="146"/>
      <c r="C19" s="146"/>
      <c r="D19" s="146"/>
      <c r="E19" s="146"/>
      <c r="F19" s="146"/>
      <c r="G19" s="146"/>
      <c r="H19" s="11">
        <f>1η!J98+2η!J98+3η!J98+4η!J98+5η!J98+6η!J98+7η!J98+8η!J98+9η!J98+'10η'!J98+'11η'!J98+'12η'!J98+'13η'!J98+'14η'!J98+'15η'!J98+'16η'!J98+'17η'!J98+'18η'!J98+'19η'!J98+'20η'!J98+'21η'!J98+'22η'!J98+'23η'!J98+'24η'!J98+'25η'!J98+'26η'!J98+'27η'!J98+'28η'!J98+'29η'!J98+'30η'!J98+'31η'!J98</f>
        <v>0</v>
      </c>
    </row>
    <row r="20" spans="1:8" ht="24.75" customHeight="1">
      <c r="A20" s="145" t="s">
        <v>27</v>
      </c>
      <c r="B20" s="146"/>
      <c r="C20" s="146"/>
      <c r="D20" s="146"/>
      <c r="E20" s="146"/>
      <c r="F20" s="146"/>
      <c r="G20" s="146"/>
      <c r="H20" s="11">
        <f>1η!J99+2η!J99+3η!J99+4η!J99+5η!J99+6η!J99+7η!J99+8η!J99+9η!J99+'10η'!J99+'11η'!J99+'12η'!J99+'13η'!J99+'14η'!J99+'15η'!J99+'16η'!J99+'17η'!J99+'18η'!J99+'19η'!J99+'20η'!J99+'21η'!J99+'22η'!J99+'23η'!J99+'24η'!J99+'25η'!J99+'26η'!J99+'27η'!J99+'28η'!J99+'29η'!J99+'30η'!J99+'31η'!J99</f>
        <v>0</v>
      </c>
    </row>
    <row r="22" spans="1:15" ht="29.25" customHeight="1">
      <c r="A22" s="142" t="s">
        <v>48</v>
      </c>
      <c r="B22" s="142"/>
      <c r="C22" s="142"/>
      <c r="D22" s="142"/>
      <c r="E22" s="142"/>
      <c r="F22" s="142"/>
      <c r="G22" s="142"/>
      <c r="H22" s="142"/>
      <c r="I22" s="6"/>
      <c r="J22" s="6"/>
      <c r="K22" s="6"/>
      <c r="L22" s="6"/>
      <c r="M22" s="6"/>
      <c r="N22" s="6"/>
      <c r="O22" s="6"/>
    </row>
    <row r="23" spans="1:8" s="38" customFormat="1" ht="24.75" customHeight="1">
      <c r="A23" s="139" t="s">
        <v>28</v>
      </c>
      <c r="B23" s="139"/>
      <c r="C23" s="139"/>
      <c r="D23" s="139"/>
      <c r="E23" s="139"/>
      <c r="F23" s="76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+'31η'!E102</f>
        <v>41</v>
      </c>
      <c r="G23" s="36" t="s">
        <v>30</v>
      </c>
      <c r="H23" s="38" t="s">
        <v>61</v>
      </c>
    </row>
    <row r="24" spans="1:8" s="38" customFormat="1" ht="24.75" customHeight="1">
      <c r="A24" s="139" t="s">
        <v>29</v>
      </c>
      <c r="B24" s="139"/>
      <c r="C24" s="139"/>
      <c r="D24" s="139"/>
      <c r="E24" s="139"/>
      <c r="F24" s="76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+'31η'!E103</f>
        <v>783</v>
      </c>
      <c r="G24" s="36" t="s">
        <v>31</v>
      </c>
      <c r="H24" s="38" t="s">
        <v>61</v>
      </c>
    </row>
  </sheetData>
  <sheetProtection/>
  <mergeCells count="19">
    <mergeCell ref="A18:G18"/>
    <mergeCell ref="A19:G19"/>
    <mergeCell ref="A20:G20"/>
    <mergeCell ref="A6:G6"/>
    <mergeCell ref="A7:G7"/>
    <mergeCell ref="A13:G13"/>
    <mergeCell ref="A14:G14"/>
    <mergeCell ref="A10:G10"/>
    <mergeCell ref="A15:G15"/>
    <mergeCell ref="A23:E23"/>
    <mergeCell ref="A24:E24"/>
    <mergeCell ref="A1:J1"/>
    <mergeCell ref="A2:J2"/>
    <mergeCell ref="A22:H22"/>
    <mergeCell ref="A12:H12"/>
    <mergeCell ref="A5:G5"/>
    <mergeCell ref="A3:B3"/>
    <mergeCell ref="A9:G9"/>
    <mergeCell ref="A17:H17"/>
  </mergeCells>
  <printOptions horizontalCentered="1"/>
  <pageMargins left="0.35433070866141736" right="0.2362204724409449" top="0.2755905511811024" bottom="0.1968503937007874" header="0.31496062992125984" footer="0.196850393700787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43778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874</v>
      </c>
      <c r="D8" s="58"/>
      <c r="E8" s="59"/>
      <c r="F8" s="60">
        <v>1060</v>
      </c>
      <c r="G8" s="61"/>
      <c r="H8" s="89">
        <f aca="true" t="shared" si="0" ref="H8:H22">SUM(E8:G8)</f>
        <v>1060</v>
      </c>
      <c r="I8" s="81"/>
      <c r="J8" s="97">
        <f aca="true" t="shared" si="1" ref="J8:J22">H8+I8</f>
        <v>1060</v>
      </c>
      <c r="K8" s="63" t="s">
        <v>67</v>
      </c>
    </row>
    <row r="9" spans="1:11" ht="24.75" customHeight="1">
      <c r="A9" s="151"/>
      <c r="B9" s="10">
        <v>2</v>
      </c>
      <c r="C9" s="11">
        <v>666</v>
      </c>
      <c r="D9" s="48"/>
      <c r="E9" s="54">
        <v>290</v>
      </c>
      <c r="F9" s="41">
        <v>500</v>
      </c>
      <c r="G9" s="45">
        <v>500</v>
      </c>
      <c r="H9" s="55">
        <f t="shared" si="0"/>
        <v>1290</v>
      </c>
      <c r="I9" s="82"/>
      <c r="J9" s="98">
        <f t="shared" si="1"/>
        <v>1290</v>
      </c>
      <c r="K9" s="47" t="s">
        <v>68</v>
      </c>
    </row>
    <row r="10" spans="1:11" ht="24.75" customHeight="1">
      <c r="A10" s="151"/>
      <c r="B10" s="10">
        <v>3</v>
      </c>
      <c r="C10" s="11">
        <v>613</v>
      </c>
      <c r="D10" s="48"/>
      <c r="E10" s="54">
        <v>510</v>
      </c>
      <c r="F10" s="41">
        <v>1000</v>
      </c>
      <c r="G10" s="45"/>
      <c r="H10" s="55">
        <f t="shared" si="0"/>
        <v>1510</v>
      </c>
      <c r="I10" s="82"/>
      <c r="J10" s="98">
        <f t="shared" si="1"/>
        <v>1510</v>
      </c>
      <c r="K10" s="47" t="s">
        <v>80</v>
      </c>
    </row>
    <row r="11" spans="1:11" ht="24.75" customHeight="1">
      <c r="A11" s="151"/>
      <c r="B11" s="10">
        <v>4</v>
      </c>
      <c r="C11" s="11">
        <v>874</v>
      </c>
      <c r="D11" s="48"/>
      <c r="E11" s="54">
        <v>230</v>
      </c>
      <c r="F11" s="41">
        <v>1000</v>
      </c>
      <c r="G11" s="45"/>
      <c r="H11" s="55">
        <f t="shared" si="0"/>
        <v>1230</v>
      </c>
      <c r="I11" s="82"/>
      <c r="J11" s="98">
        <f t="shared" si="1"/>
        <v>1230</v>
      </c>
      <c r="K11" s="47" t="s">
        <v>67</v>
      </c>
    </row>
    <row r="12" spans="1:11" ht="24.75" customHeight="1">
      <c r="A12" s="151"/>
      <c r="B12" s="10">
        <v>5</v>
      </c>
      <c r="C12" s="11">
        <v>613</v>
      </c>
      <c r="D12" s="48"/>
      <c r="E12" s="54">
        <v>300</v>
      </c>
      <c r="F12" s="41">
        <v>1000</v>
      </c>
      <c r="G12" s="45"/>
      <c r="H12" s="55">
        <f t="shared" si="0"/>
        <v>1300</v>
      </c>
      <c r="I12" s="82"/>
      <c r="J12" s="98">
        <f t="shared" si="1"/>
        <v>1300</v>
      </c>
      <c r="K12" s="47" t="s">
        <v>80</v>
      </c>
    </row>
    <row r="13" spans="1:11" ht="24.75" customHeight="1">
      <c r="A13" s="151"/>
      <c r="B13" s="10">
        <v>6</v>
      </c>
      <c r="C13" s="11">
        <v>666</v>
      </c>
      <c r="D13" s="48"/>
      <c r="E13" s="54">
        <v>340</v>
      </c>
      <c r="F13" s="41">
        <v>500</v>
      </c>
      <c r="G13" s="45">
        <v>500</v>
      </c>
      <c r="H13" s="55">
        <f t="shared" si="0"/>
        <v>1340</v>
      </c>
      <c r="I13" s="82"/>
      <c r="J13" s="98">
        <f t="shared" si="1"/>
        <v>1340</v>
      </c>
      <c r="K13" s="47" t="s">
        <v>68</v>
      </c>
    </row>
    <row r="14" spans="1:11" ht="24.75" customHeight="1">
      <c r="A14" s="15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5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5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5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5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5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614</v>
      </c>
      <c r="D26" s="48"/>
      <c r="E26" s="54">
        <v>970</v>
      </c>
      <c r="F26" s="41">
        <v>1000</v>
      </c>
      <c r="G26" s="45"/>
      <c r="H26" s="55">
        <f aca="true" t="shared" si="2" ref="H26:H35">SUM(E26:G26)</f>
        <v>1970</v>
      </c>
      <c r="I26" s="82"/>
      <c r="J26" s="99">
        <f aca="true" t="shared" si="3" ref="J26:J35">H26+I26</f>
        <v>1970</v>
      </c>
      <c r="K26" s="47" t="s">
        <v>80</v>
      </c>
    </row>
    <row r="27" spans="1:11" ht="24.75" customHeight="1">
      <c r="A27" s="154"/>
      <c r="B27" s="39">
        <v>17</v>
      </c>
      <c r="C27" s="11">
        <v>614</v>
      </c>
      <c r="D27" s="48"/>
      <c r="E27" s="54">
        <v>160</v>
      </c>
      <c r="F27" s="41">
        <v>1000</v>
      </c>
      <c r="G27" s="45"/>
      <c r="H27" s="55">
        <f t="shared" si="2"/>
        <v>1160</v>
      </c>
      <c r="I27" s="82"/>
      <c r="J27" s="99">
        <f t="shared" si="3"/>
        <v>1160</v>
      </c>
      <c r="K27" s="47" t="s">
        <v>80</v>
      </c>
    </row>
    <row r="28" spans="1:11" ht="24.75" customHeight="1">
      <c r="A28" s="15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5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5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2800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7060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1000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10860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10860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0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43779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613</v>
      </c>
      <c r="D8" s="58"/>
      <c r="E8" s="59"/>
      <c r="F8" s="60">
        <v>830</v>
      </c>
      <c r="G8" s="61"/>
      <c r="H8" s="89">
        <f aca="true" t="shared" si="0" ref="H8:H22">SUM(E8:G8)</f>
        <v>830</v>
      </c>
      <c r="I8" s="81"/>
      <c r="J8" s="97">
        <f aca="true" t="shared" si="1" ref="J8:J22">H8+I8</f>
        <v>830</v>
      </c>
      <c r="K8" s="63" t="s">
        <v>80</v>
      </c>
    </row>
    <row r="9" spans="1:11" ht="24.75" customHeight="1">
      <c r="A9" s="151"/>
      <c r="B9" s="10">
        <v>2</v>
      </c>
      <c r="C9" s="11">
        <v>867</v>
      </c>
      <c r="D9" s="48"/>
      <c r="E9" s="54"/>
      <c r="F9" s="41">
        <v>1110</v>
      </c>
      <c r="G9" s="45"/>
      <c r="H9" s="55">
        <f t="shared" si="0"/>
        <v>1110</v>
      </c>
      <c r="I9" s="82"/>
      <c r="J9" s="98">
        <f t="shared" si="1"/>
        <v>1110</v>
      </c>
      <c r="K9" s="47"/>
    </row>
    <row r="10" spans="1:11" ht="24.75" customHeight="1">
      <c r="A10" s="151"/>
      <c r="B10" s="10">
        <v>3</v>
      </c>
      <c r="C10" s="11">
        <v>613</v>
      </c>
      <c r="D10" s="48"/>
      <c r="E10" s="54">
        <v>200</v>
      </c>
      <c r="F10" s="41">
        <v>1000</v>
      </c>
      <c r="G10" s="45"/>
      <c r="H10" s="55">
        <f t="shared" si="0"/>
        <v>1200</v>
      </c>
      <c r="I10" s="82"/>
      <c r="J10" s="98">
        <f t="shared" si="1"/>
        <v>1200</v>
      </c>
      <c r="K10" s="47" t="s">
        <v>80</v>
      </c>
    </row>
    <row r="11" spans="1:11" ht="24.75" customHeight="1">
      <c r="A11" s="151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5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5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5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5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5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5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5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5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54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5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5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5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200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2940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3140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3140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0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J107" sqref="J10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43780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874</v>
      </c>
      <c r="D8" s="58"/>
      <c r="E8" s="59">
        <v>520</v>
      </c>
      <c r="F8" s="60">
        <v>1000</v>
      </c>
      <c r="G8" s="61">
        <v>400</v>
      </c>
      <c r="H8" s="89">
        <f aca="true" t="shared" si="0" ref="H8:H22">SUM(E8:G8)</f>
        <v>1920</v>
      </c>
      <c r="I8" s="81"/>
      <c r="J8" s="97">
        <f aca="true" t="shared" si="1" ref="J8:J22">H8+I8</f>
        <v>1920</v>
      </c>
      <c r="K8" s="63" t="s">
        <v>67</v>
      </c>
    </row>
    <row r="9" spans="1:11" ht="24.75" customHeight="1">
      <c r="A9" s="151"/>
      <c r="B9" s="10">
        <v>2</v>
      </c>
      <c r="C9" s="11">
        <v>609</v>
      </c>
      <c r="D9" s="48"/>
      <c r="E9" s="54">
        <v>180</v>
      </c>
      <c r="F9" s="41">
        <v>500</v>
      </c>
      <c r="G9" s="45">
        <v>500</v>
      </c>
      <c r="H9" s="55">
        <f t="shared" si="0"/>
        <v>1180</v>
      </c>
      <c r="I9" s="82"/>
      <c r="J9" s="98">
        <f t="shared" si="1"/>
        <v>1180</v>
      </c>
      <c r="K9" s="47" t="s">
        <v>63</v>
      </c>
    </row>
    <row r="10" spans="1:11" ht="24.75" customHeight="1">
      <c r="A10" s="151"/>
      <c r="B10" s="10">
        <v>3</v>
      </c>
      <c r="C10" s="11">
        <v>666</v>
      </c>
      <c r="D10" s="48"/>
      <c r="E10" s="54">
        <v>250</v>
      </c>
      <c r="F10" s="41">
        <v>1000</v>
      </c>
      <c r="G10" s="45"/>
      <c r="H10" s="55">
        <f t="shared" si="0"/>
        <v>1250</v>
      </c>
      <c r="I10" s="82"/>
      <c r="J10" s="98">
        <f t="shared" si="1"/>
        <v>1250</v>
      </c>
      <c r="K10" s="47" t="s">
        <v>80</v>
      </c>
    </row>
    <row r="11" spans="1:11" ht="24.75" customHeight="1">
      <c r="A11" s="151"/>
      <c r="B11" s="10">
        <v>4</v>
      </c>
      <c r="C11" s="11">
        <v>665</v>
      </c>
      <c r="D11" s="48"/>
      <c r="E11" s="54">
        <v>130</v>
      </c>
      <c r="F11" s="41">
        <v>700</v>
      </c>
      <c r="G11" s="45">
        <v>300</v>
      </c>
      <c r="H11" s="55">
        <f t="shared" si="0"/>
        <v>1130</v>
      </c>
      <c r="I11" s="82"/>
      <c r="J11" s="98">
        <f t="shared" si="1"/>
        <v>1130</v>
      </c>
      <c r="K11" s="47" t="s">
        <v>68</v>
      </c>
    </row>
    <row r="12" spans="1:11" ht="24.75" customHeight="1">
      <c r="A12" s="151"/>
      <c r="B12" s="10">
        <v>5</v>
      </c>
      <c r="C12" s="11">
        <v>613</v>
      </c>
      <c r="D12" s="48"/>
      <c r="E12" s="54">
        <v>180</v>
      </c>
      <c r="F12" s="41">
        <v>1000</v>
      </c>
      <c r="G12" s="45"/>
      <c r="H12" s="55">
        <f t="shared" si="0"/>
        <v>1180</v>
      </c>
      <c r="I12" s="82"/>
      <c r="J12" s="98">
        <f t="shared" si="1"/>
        <v>1180</v>
      </c>
      <c r="K12" s="47" t="s">
        <v>64</v>
      </c>
    </row>
    <row r="13" spans="1:11" ht="24.75" customHeight="1">
      <c r="A13" s="151"/>
      <c r="B13" s="10">
        <v>6</v>
      </c>
      <c r="C13" s="11">
        <v>876</v>
      </c>
      <c r="D13" s="48"/>
      <c r="E13" s="54"/>
      <c r="F13" s="41">
        <v>770</v>
      </c>
      <c r="G13" s="45"/>
      <c r="H13" s="55">
        <f t="shared" si="0"/>
        <v>770</v>
      </c>
      <c r="I13" s="82"/>
      <c r="J13" s="98">
        <f t="shared" si="1"/>
        <v>770</v>
      </c>
      <c r="K13" s="47" t="s">
        <v>68</v>
      </c>
    </row>
    <row r="14" spans="1:11" ht="24.75" customHeight="1">
      <c r="A14" s="151"/>
      <c r="B14" s="10">
        <v>7</v>
      </c>
      <c r="C14" s="12">
        <v>573</v>
      </c>
      <c r="D14" s="49"/>
      <c r="E14" s="52"/>
      <c r="F14" s="53">
        <v>2120</v>
      </c>
      <c r="G14" s="46"/>
      <c r="H14" s="55">
        <f t="shared" si="0"/>
        <v>2120</v>
      </c>
      <c r="I14" s="83"/>
      <c r="J14" s="98">
        <f t="shared" si="1"/>
        <v>2120</v>
      </c>
      <c r="K14" s="29" t="s">
        <v>86</v>
      </c>
    </row>
    <row r="15" spans="1:11" ht="24.75" customHeight="1">
      <c r="A15" s="151"/>
      <c r="B15" s="10">
        <v>8</v>
      </c>
      <c r="C15" s="12">
        <v>670</v>
      </c>
      <c r="D15" s="49"/>
      <c r="E15" s="52"/>
      <c r="F15" s="53">
        <v>870</v>
      </c>
      <c r="G15" s="46"/>
      <c r="H15" s="55">
        <f t="shared" si="0"/>
        <v>870</v>
      </c>
      <c r="I15" s="83"/>
      <c r="J15" s="98">
        <f t="shared" si="1"/>
        <v>870</v>
      </c>
      <c r="K15" s="29" t="s">
        <v>80</v>
      </c>
    </row>
    <row r="16" spans="1:11" ht="24.75" customHeight="1">
      <c r="A16" s="151"/>
      <c r="B16" s="10">
        <v>9</v>
      </c>
      <c r="C16" s="12">
        <v>840</v>
      </c>
      <c r="D16" s="49"/>
      <c r="E16" s="52">
        <v>770</v>
      </c>
      <c r="F16" s="53">
        <v>500</v>
      </c>
      <c r="G16" s="46">
        <v>500</v>
      </c>
      <c r="H16" s="55">
        <f t="shared" si="0"/>
        <v>1770</v>
      </c>
      <c r="I16" s="83"/>
      <c r="J16" s="98">
        <f t="shared" si="1"/>
        <v>1770</v>
      </c>
      <c r="K16" s="29" t="s">
        <v>86</v>
      </c>
    </row>
    <row r="17" spans="1:11" ht="24.75" customHeight="1">
      <c r="A17" s="151"/>
      <c r="B17" s="10">
        <v>10</v>
      </c>
      <c r="C17" s="12">
        <v>573</v>
      </c>
      <c r="D17" s="49"/>
      <c r="E17" s="52"/>
      <c r="F17" s="53">
        <v>1640</v>
      </c>
      <c r="G17" s="46"/>
      <c r="H17" s="55">
        <f t="shared" si="0"/>
        <v>1640</v>
      </c>
      <c r="I17" s="83"/>
      <c r="J17" s="98">
        <f t="shared" si="1"/>
        <v>1640</v>
      </c>
      <c r="K17" s="29" t="s">
        <v>86</v>
      </c>
    </row>
    <row r="18" spans="1:11" ht="24.75" customHeight="1">
      <c r="A18" s="151"/>
      <c r="B18" s="10">
        <v>11</v>
      </c>
      <c r="C18" s="12">
        <v>609</v>
      </c>
      <c r="D18" s="49"/>
      <c r="E18" s="52"/>
      <c r="F18" s="53">
        <v>990</v>
      </c>
      <c r="G18" s="46"/>
      <c r="H18" s="55">
        <f t="shared" si="0"/>
        <v>990</v>
      </c>
      <c r="I18" s="83"/>
      <c r="J18" s="98">
        <f t="shared" si="1"/>
        <v>990</v>
      </c>
      <c r="K18" s="29" t="s">
        <v>63</v>
      </c>
    </row>
    <row r="19" spans="1:11" ht="24.75" customHeight="1">
      <c r="A19" s="151"/>
      <c r="B19" s="10">
        <v>12</v>
      </c>
      <c r="C19" s="12">
        <v>613</v>
      </c>
      <c r="D19" s="49"/>
      <c r="E19" s="52">
        <v>240</v>
      </c>
      <c r="F19" s="53">
        <v>700</v>
      </c>
      <c r="G19" s="46">
        <v>300</v>
      </c>
      <c r="H19" s="55">
        <f t="shared" si="0"/>
        <v>1240</v>
      </c>
      <c r="I19" s="83"/>
      <c r="J19" s="98">
        <f t="shared" si="1"/>
        <v>1240</v>
      </c>
      <c r="K19" s="29" t="s">
        <v>64</v>
      </c>
    </row>
    <row r="20" spans="1:11" ht="24.75" customHeight="1">
      <c r="A20" s="151"/>
      <c r="B20" s="10">
        <v>13</v>
      </c>
      <c r="C20" s="12">
        <v>665</v>
      </c>
      <c r="D20" s="49"/>
      <c r="E20" s="52"/>
      <c r="F20" s="53">
        <v>500</v>
      </c>
      <c r="G20" s="46"/>
      <c r="H20" s="55">
        <f t="shared" si="0"/>
        <v>500</v>
      </c>
      <c r="I20" s="83"/>
      <c r="J20" s="98">
        <f t="shared" si="1"/>
        <v>500</v>
      </c>
      <c r="K20" s="29" t="s">
        <v>68</v>
      </c>
    </row>
    <row r="21" spans="1:11" ht="24.75" customHeight="1">
      <c r="A21" s="151"/>
      <c r="B21" s="10">
        <v>14</v>
      </c>
      <c r="C21" s="12">
        <v>666</v>
      </c>
      <c r="D21" s="49"/>
      <c r="E21" s="52"/>
      <c r="F21" s="53">
        <v>920</v>
      </c>
      <c r="G21" s="46"/>
      <c r="H21" s="55">
        <f t="shared" si="0"/>
        <v>920</v>
      </c>
      <c r="I21" s="83"/>
      <c r="J21" s="98">
        <f t="shared" si="1"/>
        <v>920</v>
      </c>
      <c r="K21" s="29" t="s">
        <v>67</v>
      </c>
    </row>
    <row r="22" spans="1:11" ht="24.75" customHeight="1" thickBot="1">
      <c r="A22" s="152"/>
      <c r="B22" s="39">
        <v>15</v>
      </c>
      <c r="C22" s="44">
        <v>840</v>
      </c>
      <c r="D22" s="51"/>
      <c r="E22" s="64">
        <v>370</v>
      </c>
      <c r="F22" s="65">
        <v>1000</v>
      </c>
      <c r="G22" s="66">
        <v>300</v>
      </c>
      <c r="H22" s="62">
        <f t="shared" si="0"/>
        <v>1670</v>
      </c>
      <c r="I22" s="84"/>
      <c r="J22" s="98">
        <f t="shared" si="1"/>
        <v>1670</v>
      </c>
      <c r="K22" s="56" t="s">
        <v>86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670</v>
      </c>
      <c r="D26" s="48"/>
      <c r="E26" s="54"/>
      <c r="F26" s="41">
        <v>630</v>
      </c>
      <c r="G26" s="45"/>
      <c r="H26" s="55">
        <f aca="true" t="shared" si="2" ref="H26:H35">SUM(E26:G26)</f>
        <v>630</v>
      </c>
      <c r="I26" s="82"/>
      <c r="J26" s="99">
        <f aca="true" t="shared" si="3" ref="J26:J35">H26+I26</f>
        <v>630</v>
      </c>
      <c r="K26" s="47" t="s">
        <v>87</v>
      </c>
    </row>
    <row r="27" spans="1:11" ht="24.75" customHeight="1">
      <c r="A27" s="154"/>
      <c r="B27" s="39">
        <v>17</v>
      </c>
      <c r="C27" s="11">
        <v>876</v>
      </c>
      <c r="D27" s="48"/>
      <c r="E27" s="54"/>
      <c r="F27" s="41">
        <v>980</v>
      </c>
      <c r="G27" s="45"/>
      <c r="H27" s="55">
        <f t="shared" si="2"/>
        <v>980</v>
      </c>
      <c r="I27" s="82"/>
      <c r="J27" s="99">
        <f t="shared" si="3"/>
        <v>980</v>
      </c>
      <c r="K27" s="47" t="s">
        <v>68</v>
      </c>
    </row>
    <row r="28" spans="1:11" ht="24.75" customHeight="1">
      <c r="A28" s="154"/>
      <c r="B28" s="10">
        <v>18</v>
      </c>
      <c r="C28" s="12">
        <v>874</v>
      </c>
      <c r="D28" s="49"/>
      <c r="E28" s="52"/>
      <c r="F28" s="53">
        <v>960</v>
      </c>
      <c r="G28" s="46"/>
      <c r="H28" s="55">
        <f t="shared" si="2"/>
        <v>960</v>
      </c>
      <c r="I28" s="83"/>
      <c r="J28" s="99">
        <f t="shared" si="3"/>
        <v>960</v>
      </c>
      <c r="K28" s="29" t="s">
        <v>67</v>
      </c>
    </row>
    <row r="29" spans="1:11" ht="24.75" customHeight="1">
      <c r="A29" s="154"/>
      <c r="B29" s="10">
        <v>19</v>
      </c>
      <c r="C29" s="12">
        <v>370</v>
      </c>
      <c r="D29" s="49"/>
      <c r="E29" s="52"/>
      <c r="F29" s="53"/>
      <c r="G29" s="46"/>
      <c r="H29" s="55">
        <f t="shared" si="2"/>
        <v>0</v>
      </c>
      <c r="I29" s="83">
        <v>530</v>
      </c>
      <c r="J29" s="99">
        <f t="shared" si="3"/>
        <v>530</v>
      </c>
      <c r="K29" s="29"/>
    </row>
    <row r="30" spans="1:11" ht="24.75" customHeight="1">
      <c r="A30" s="154"/>
      <c r="B30" s="10">
        <v>20</v>
      </c>
      <c r="C30" s="12" t="s">
        <v>88</v>
      </c>
      <c r="D30" s="49"/>
      <c r="E30" s="52"/>
      <c r="F30" s="53"/>
      <c r="G30" s="46"/>
      <c r="H30" s="55">
        <f t="shared" si="2"/>
        <v>0</v>
      </c>
      <c r="I30" s="83">
        <v>170</v>
      </c>
      <c r="J30" s="99">
        <f t="shared" si="3"/>
        <v>170</v>
      </c>
      <c r="K30" s="29"/>
    </row>
    <row r="31" spans="1:11" ht="24.75" customHeight="1">
      <c r="A31" s="154"/>
      <c r="B31" s="10">
        <v>21</v>
      </c>
      <c r="C31" s="12">
        <v>573</v>
      </c>
      <c r="D31" s="49"/>
      <c r="E31" s="52">
        <v>740</v>
      </c>
      <c r="F31" s="53">
        <v>1000</v>
      </c>
      <c r="G31" s="46"/>
      <c r="H31" s="55">
        <f t="shared" si="2"/>
        <v>1740</v>
      </c>
      <c r="I31" s="83"/>
      <c r="J31" s="99">
        <f t="shared" si="3"/>
        <v>1740</v>
      </c>
      <c r="K31" s="29"/>
    </row>
    <row r="32" spans="1:11" ht="24.75" customHeight="1">
      <c r="A32" s="154"/>
      <c r="B32" s="10">
        <v>22</v>
      </c>
      <c r="C32" s="12">
        <v>840</v>
      </c>
      <c r="D32" s="49"/>
      <c r="E32" s="52"/>
      <c r="F32" s="53">
        <v>2000</v>
      </c>
      <c r="G32" s="46">
        <v>970</v>
      </c>
      <c r="H32" s="55">
        <f t="shared" si="2"/>
        <v>2970</v>
      </c>
      <c r="I32" s="83"/>
      <c r="J32" s="99">
        <f t="shared" si="3"/>
        <v>2970</v>
      </c>
      <c r="K32" s="29" t="s">
        <v>86</v>
      </c>
    </row>
    <row r="33" spans="1:11" ht="24.75" customHeight="1">
      <c r="A33" s="154"/>
      <c r="B33" s="10">
        <v>23</v>
      </c>
      <c r="C33" s="12">
        <v>613</v>
      </c>
      <c r="D33" s="49"/>
      <c r="E33" s="52"/>
      <c r="F33" s="53">
        <v>1180</v>
      </c>
      <c r="G33" s="46"/>
      <c r="H33" s="55">
        <f t="shared" si="2"/>
        <v>1180</v>
      </c>
      <c r="I33" s="83"/>
      <c r="J33" s="99">
        <f t="shared" si="3"/>
        <v>1180</v>
      </c>
      <c r="K33" s="29" t="s">
        <v>68</v>
      </c>
    </row>
    <row r="34" spans="1:11" ht="24.75" customHeight="1">
      <c r="A34" s="154"/>
      <c r="B34" s="10">
        <v>24</v>
      </c>
      <c r="C34" s="12">
        <v>609</v>
      </c>
      <c r="D34" s="49"/>
      <c r="E34" s="52"/>
      <c r="F34" s="53">
        <v>840</v>
      </c>
      <c r="G34" s="46"/>
      <c r="H34" s="55">
        <f t="shared" si="2"/>
        <v>840</v>
      </c>
      <c r="I34" s="83"/>
      <c r="J34" s="99">
        <f t="shared" si="3"/>
        <v>840</v>
      </c>
      <c r="K34" s="29" t="s">
        <v>80</v>
      </c>
    </row>
    <row r="35" spans="1:11" ht="24.75" customHeight="1" thickBot="1">
      <c r="A35" s="154"/>
      <c r="B35" s="39">
        <v>25</v>
      </c>
      <c r="C35" s="44">
        <v>611</v>
      </c>
      <c r="D35" s="51"/>
      <c r="E35" s="64"/>
      <c r="F35" s="65">
        <v>900</v>
      </c>
      <c r="G35" s="66"/>
      <c r="H35" s="55">
        <f t="shared" si="2"/>
        <v>900</v>
      </c>
      <c r="I35" s="84"/>
      <c r="J35" s="99">
        <f t="shared" si="3"/>
        <v>900</v>
      </c>
      <c r="K35" s="56" t="s">
        <v>67</v>
      </c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609</v>
      </c>
      <c r="D39" s="50"/>
      <c r="E39" s="67"/>
      <c r="F39" s="68">
        <v>930</v>
      </c>
      <c r="G39" s="69"/>
      <c r="H39" s="70">
        <f aca="true" t="shared" si="4" ref="H39:H48">SUM(E39:G39)</f>
        <v>930</v>
      </c>
      <c r="I39" s="85"/>
      <c r="J39" s="100">
        <f aca="true" t="shared" si="5" ref="J39:J48">H39+I39</f>
        <v>930</v>
      </c>
      <c r="K39" s="71" t="s">
        <v>80</v>
      </c>
    </row>
    <row r="40" spans="1:11" ht="24.75" customHeight="1">
      <c r="A40" s="154"/>
      <c r="B40" s="39">
        <v>27</v>
      </c>
      <c r="C40" s="12">
        <v>613</v>
      </c>
      <c r="D40" s="49"/>
      <c r="E40" s="52">
        <v>250</v>
      </c>
      <c r="F40" s="53">
        <v>1000</v>
      </c>
      <c r="G40" s="46"/>
      <c r="H40" s="70">
        <f t="shared" si="4"/>
        <v>1250</v>
      </c>
      <c r="I40" s="83"/>
      <c r="J40" s="100">
        <f t="shared" si="5"/>
        <v>1250</v>
      </c>
      <c r="K40" s="29" t="s">
        <v>68</v>
      </c>
    </row>
    <row r="41" spans="1:11" ht="24.75" customHeight="1">
      <c r="A41" s="154"/>
      <c r="B41" s="10">
        <v>28</v>
      </c>
      <c r="C41" s="12">
        <v>665</v>
      </c>
      <c r="D41" s="49"/>
      <c r="E41" s="52"/>
      <c r="F41" s="53">
        <v>970</v>
      </c>
      <c r="G41" s="46"/>
      <c r="H41" s="70">
        <f t="shared" si="4"/>
        <v>970</v>
      </c>
      <c r="I41" s="83"/>
      <c r="J41" s="100">
        <f t="shared" si="5"/>
        <v>970</v>
      </c>
      <c r="K41" s="29" t="s">
        <v>80</v>
      </c>
    </row>
    <row r="42" spans="1:11" ht="24.75" customHeight="1">
      <c r="A42" s="154"/>
      <c r="B42" s="10">
        <v>29</v>
      </c>
      <c r="C42" s="12">
        <v>611</v>
      </c>
      <c r="D42" s="49"/>
      <c r="E42" s="52">
        <v>840</v>
      </c>
      <c r="F42" s="53">
        <v>1000</v>
      </c>
      <c r="G42" s="46"/>
      <c r="H42" s="70">
        <f t="shared" si="4"/>
        <v>1840</v>
      </c>
      <c r="I42" s="83"/>
      <c r="J42" s="100">
        <f t="shared" si="5"/>
        <v>1840</v>
      </c>
      <c r="K42" s="29" t="s">
        <v>68</v>
      </c>
    </row>
    <row r="43" spans="1:11" ht="24.75" customHeight="1">
      <c r="A43" s="154"/>
      <c r="B43" s="10">
        <v>30</v>
      </c>
      <c r="C43" s="12">
        <v>613</v>
      </c>
      <c r="D43" s="49"/>
      <c r="E43" s="52"/>
      <c r="F43" s="53">
        <v>920</v>
      </c>
      <c r="G43" s="46"/>
      <c r="H43" s="70">
        <f t="shared" si="4"/>
        <v>920</v>
      </c>
      <c r="I43" s="83"/>
      <c r="J43" s="100">
        <f t="shared" si="5"/>
        <v>920</v>
      </c>
      <c r="K43" s="29" t="s">
        <v>68</v>
      </c>
    </row>
    <row r="44" spans="1:11" ht="24.75" customHeight="1">
      <c r="A44" s="154"/>
      <c r="B44" s="10">
        <v>31</v>
      </c>
      <c r="C44" s="12">
        <v>614</v>
      </c>
      <c r="D44" s="49"/>
      <c r="E44" s="52"/>
      <c r="F44" s="53">
        <v>1100</v>
      </c>
      <c r="G44" s="46"/>
      <c r="H44" s="70">
        <f t="shared" si="4"/>
        <v>1100</v>
      </c>
      <c r="I44" s="83"/>
      <c r="J44" s="100">
        <f t="shared" si="5"/>
        <v>1100</v>
      </c>
      <c r="K44" s="29" t="s">
        <v>80</v>
      </c>
    </row>
    <row r="45" spans="1:11" ht="24.75" customHeight="1">
      <c r="A45" s="154"/>
      <c r="B45" s="10">
        <v>32</v>
      </c>
      <c r="C45" s="12">
        <v>611</v>
      </c>
      <c r="D45" s="49"/>
      <c r="E45" s="52"/>
      <c r="F45" s="53">
        <v>940</v>
      </c>
      <c r="G45" s="46"/>
      <c r="H45" s="70">
        <f t="shared" si="4"/>
        <v>940</v>
      </c>
      <c r="I45" s="83"/>
      <c r="J45" s="100">
        <f t="shared" si="5"/>
        <v>940</v>
      </c>
      <c r="K45" s="29" t="s">
        <v>68</v>
      </c>
    </row>
    <row r="46" spans="1:11" ht="24.75" customHeight="1">
      <c r="A46" s="154"/>
      <c r="B46" s="10">
        <v>33</v>
      </c>
      <c r="C46" s="12">
        <v>614</v>
      </c>
      <c r="D46" s="49"/>
      <c r="E46" s="52">
        <v>440</v>
      </c>
      <c r="F46" s="53">
        <v>1000</v>
      </c>
      <c r="G46" s="46"/>
      <c r="H46" s="70">
        <f t="shared" si="4"/>
        <v>1440</v>
      </c>
      <c r="I46" s="83"/>
      <c r="J46" s="100">
        <f t="shared" si="5"/>
        <v>1440</v>
      </c>
      <c r="K46" s="29" t="s">
        <v>80</v>
      </c>
    </row>
    <row r="47" spans="1:11" ht="24.75" customHeight="1">
      <c r="A47" s="154"/>
      <c r="B47" s="42">
        <v>34</v>
      </c>
      <c r="C47" s="44">
        <v>613</v>
      </c>
      <c r="D47" s="51"/>
      <c r="E47" s="52"/>
      <c r="F47" s="53">
        <v>890</v>
      </c>
      <c r="G47" s="46"/>
      <c r="H47" s="70">
        <f t="shared" si="4"/>
        <v>890</v>
      </c>
      <c r="I47" s="83"/>
      <c r="J47" s="100">
        <f t="shared" si="5"/>
        <v>890</v>
      </c>
      <c r="K47" s="29" t="s">
        <v>80</v>
      </c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4910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31450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3270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39630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700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40330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374</v>
      </c>
      <c r="C82" s="25"/>
      <c r="D82" s="26">
        <v>4990</v>
      </c>
      <c r="E82" s="29"/>
      <c r="F82" s="12"/>
      <c r="G82" s="27">
        <v>6050</v>
      </c>
      <c r="H82" s="12"/>
      <c r="I82" s="28"/>
      <c r="J82" s="29">
        <v>5180</v>
      </c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6200</v>
      </c>
      <c r="E83" s="29"/>
      <c r="F83" s="12"/>
      <c r="G83" s="27">
        <v>3310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3100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3770</v>
      </c>
      <c r="E85" s="29"/>
      <c r="F85" s="12"/>
      <c r="G85" s="27">
        <v>4810</v>
      </c>
      <c r="H85" s="12"/>
      <c r="I85" s="28"/>
      <c r="J85" s="29">
        <v>4660</v>
      </c>
      <c r="K85" s="12"/>
      <c r="L85" s="30"/>
      <c r="M85" s="24"/>
    </row>
    <row r="86" spans="1:13" ht="24.75" customHeight="1">
      <c r="A86" s="23">
        <v>5</v>
      </c>
      <c r="B86" s="24">
        <v>374</v>
      </c>
      <c r="C86" s="25"/>
      <c r="D86" s="26">
        <v>6190</v>
      </c>
      <c r="E86" s="29"/>
      <c r="F86" s="12"/>
      <c r="G86" s="27">
        <v>5050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>
        <v>618</v>
      </c>
      <c r="C87" s="25"/>
      <c r="D87" s="26">
        <v>5710</v>
      </c>
      <c r="E87" s="29"/>
      <c r="F87" s="12"/>
      <c r="G87" s="27">
        <v>4890</v>
      </c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63.91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3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45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43781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874</v>
      </c>
      <c r="D8" s="58"/>
      <c r="E8" s="59"/>
      <c r="F8" s="60">
        <v>1040</v>
      </c>
      <c r="G8" s="61"/>
      <c r="H8" s="89">
        <f aca="true" t="shared" si="0" ref="H8:H22">SUM(E8:G8)</f>
        <v>1040</v>
      </c>
      <c r="I8" s="81"/>
      <c r="J8" s="97">
        <f aca="true" t="shared" si="1" ref="J8:J22">H8+I8</f>
        <v>1040</v>
      </c>
      <c r="K8" s="63" t="s">
        <v>67</v>
      </c>
    </row>
    <row r="9" spans="1:11" ht="24.75" customHeight="1">
      <c r="A9" s="151"/>
      <c r="B9" s="10">
        <v>2</v>
      </c>
      <c r="C9" s="11">
        <v>609</v>
      </c>
      <c r="D9" s="48"/>
      <c r="E9" s="54"/>
      <c r="F9" s="41">
        <v>890</v>
      </c>
      <c r="G9" s="45"/>
      <c r="H9" s="55">
        <f t="shared" si="0"/>
        <v>890</v>
      </c>
      <c r="I9" s="82"/>
      <c r="J9" s="98">
        <f t="shared" si="1"/>
        <v>890</v>
      </c>
      <c r="K9" s="47" t="s">
        <v>63</v>
      </c>
    </row>
    <row r="10" spans="1:11" ht="24.75" customHeight="1">
      <c r="A10" s="151"/>
      <c r="B10" s="10">
        <v>3</v>
      </c>
      <c r="C10" s="11">
        <v>611</v>
      </c>
      <c r="D10" s="48"/>
      <c r="E10" s="54"/>
      <c r="F10" s="41">
        <v>920</v>
      </c>
      <c r="G10" s="45"/>
      <c r="H10" s="55">
        <f t="shared" si="0"/>
        <v>920</v>
      </c>
      <c r="I10" s="82"/>
      <c r="J10" s="98">
        <f t="shared" si="1"/>
        <v>920</v>
      </c>
      <c r="K10" s="47" t="s">
        <v>80</v>
      </c>
    </row>
    <row r="11" spans="1:11" ht="24.75" customHeight="1">
      <c r="A11" s="151"/>
      <c r="B11" s="10">
        <v>4</v>
      </c>
      <c r="C11" s="11">
        <v>876</v>
      </c>
      <c r="D11" s="48"/>
      <c r="E11" s="54"/>
      <c r="F11" s="41">
        <v>950</v>
      </c>
      <c r="G11" s="45"/>
      <c r="H11" s="55">
        <f t="shared" si="0"/>
        <v>950</v>
      </c>
      <c r="I11" s="82"/>
      <c r="J11" s="98">
        <f t="shared" si="1"/>
        <v>950</v>
      </c>
      <c r="K11" s="47" t="s">
        <v>68</v>
      </c>
    </row>
    <row r="12" spans="1:11" ht="24.75" customHeight="1">
      <c r="A12" s="151"/>
      <c r="B12" s="10">
        <v>5</v>
      </c>
      <c r="C12" s="11">
        <v>670</v>
      </c>
      <c r="D12" s="48"/>
      <c r="E12" s="54"/>
      <c r="F12" s="41">
        <v>1000</v>
      </c>
      <c r="G12" s="45"/>
      <c r="H12" s="55">
        <f t="shared" si="0"/>
        <v>1000</v>
      </c>
      <c r="I12" s="82"/>
      <c r="J12" s="98">
        <f t="shared" si="1"/>
        <v>1000</v>
      </c>
      <c r="K12" s="47" t="s">
        <v>81</v>
      </c>
    </row>
    <row r="13" spans="1:11" ht="24.75" customHeight="1">
      <c r="A13" s="151"/>
      <c r="B13" s="10">
        <v>6</v>
      </c>
      <c r="C13" s="11">
        <v>463</v>
      </c>
      <c r="D13" s="48"/>
      <c r="E13" s="54"/>
      <c r="F13" s="41">
        <v>1010</v>
      </c>
      <c r="G13" s="45"/>
      <c r="H13" s="55">
        <f t="shared" si="0"/>
        <v>1010</v>
      </c>
      <c r="I13" s="82"/>
      <c r="J13" s="98">
        <f t="shared" si="1"/>
        <v>1010</v>
      </c>
      <c r="K13" s="47" t="s">
        <v>68</v>
      </c>
    </row>
    <row r="14" spans="1:11" ht="24.75" customHeight="1">
      <c r="A14" s="151"/>
      <c r="B14" s="10">
        <v>7</v>
      </c>
      <c r="C14" s="12">
        <v>840</v>
      </c>
      <c r="D14" s="49"/>
      <c r="E14" s="52"/>
      <c r="F14" s="53">
        <v>2820</v>
      </c>
      <c r="G14" s="46"/>
      <c r="H14" s="55">
        <f t="shared" si="0"/>
        <v>2820</v>
      </c>
      <c r="I14" s="83"/>
      <c r="J14" s="98">
        <f t="shared" si="1"/>
        <v>2820</v>
      </c>
      <c r="K14" s="29" t="s">
        <v>82</v>
      </c>
    </row>
    <row r="15" spans="1:11" ht="24.75" customHeight="1">
      <c r="A15" s="151"/>
      <c r="B15" s="10">
        <v>8</v>
      </c>
      <c r="C15" s="12">
        <v>875</v>
      </c>
      <c r="D15" s="49"/>
      <c r="E15" s="52">
        <v>550</v>
      </c>
      <c r="F15" s="53">
        <v>1000</v>
      </c>
      <c r="G15" s="46"/>
      <c r="H15" s="55">
        <f t="shared" si="0"/>
        <v>1550</v>
      </c>
      <c r="I15" s="83"/>
      <c r="J15" s="98">
        <f t="shared" si="1"/>
        <v>1550</v>
      </c>
      <c r="K15" s="29" t="s">
        <v>82</v>
      </c>
    </row>
    <row r="16" spans="1:11" ht="24.75" customHeight="1">
      <c r="A16" s="151"/>
      <c r="B16" s="10">
        <v>9</v>
      </c>
      <c r="C16" s="12">
        <v>460</v>
      </c>
      <c r="D16" s="49"/>
      <c r="E16" s="52"/>
      <c r="F16" s="53">
        <v>540</v>
      </c>
      <c r="G16" s="46"/>
      <c r="H16" s="55">
        <f t="shared" si="0"/>
        <v>540</v>
      </c>
      <c r="I16" s="83"/>
      <c r="J16" s="98">
        <f t="shared" si="1"/>
        <v>540</v>
      </c>
      <c r="K16" s="29" t="s">
        <v>68</v>
      </c>
    </row>
    <row r="17" spans="1:11" ht="24.75" customHeight="1">
      <c r="A17" s="151"/>
      <c r="B17" s="10">
        <v>10</v>
      </c>
      <c r="C17" s="12">
        <v>811</v>
      </c>
      <c r="D17" s="49"/>
      <c r="E17" s="52"/>
      <c r="F17" s="53">
        <v>2030</v>
      </c>
      <c r="G17" s="46">
        <v>1000</v>
      </c>
      <c r="H17" s="55">
        <f t="shared" si="0"/>
        <v>3030</v>
      </c>
      <c r="I17" s="83"/>
      <c r="J17" s="98">
        <f t="shared" si="1"/>
        <v>3030</v>
      </c>
      <c r="K17" s="29" t="s">
        <v>81</v>
      </c>
    </row>
    <row r="18" spans="1:11" ht="24.75" customHeight="1">
      <c r="A18" s="151"/>
      <c r="B18" s="10">
        <v>11</v>
      </c>
      <c r="C18" s="12">
        <v>840</v>
      </c>
      <c r="D18" s="49"/>
      <c r="E18" s="52">
        <v>450</v>
      </c>
      <c r="F18" s="53">
        <v>1000</v>
      </c>
      <c r="G18" s="46">
        <v>1000</v>
      </c>
      <c r="H18" s="55">
        <f t="shared" si="0"/>
        <v>2450</v>
      </c>
      <c r="I18" s="83"/>
      <c r="J18" s="98">
        <f t="shared" si="1"/>
        <v>2450</v>
      </c>
      <c r="K18" s="29" t="s">
        <v>82</v>
      </c>
    </row>
    <row r="19" spans="1:11" ht="24.75" customHeight="1">
      <c r="A19" s="151"/>
      <c r="B19" s="10">
        <v>12</v>
      </c>
      <c r="C19" s="12">
        <v>875</v>
      </c>
      <c r="D19" s="49"/>
      <c r="E19" s="52">
        <v>460</v>
      </c>
      <c r="F19" s="53">
        <v>500</v>
      </c>
      <c r="G19" s="46">
        <v>500</v>
      </c>
      <c r="H19" s="55">
        <f t="shared" si="0"/>
        <v>1460</v>
      </c>
      <c r="I19" s="83"/>
      <c r="J19" s="98">
        <f t="shared" si="1"/>
        <v>1460</v>
      </c>
      <c r="K19" s="29" t="s">
        <v>82</v>
      </c>
    </row>
    <row r="20" spans="1:11" ht="24.75" customHeight="1">
      <c r="A20" s="151"/>
      <c r="B20" s="10">
        <v>13</v>
      </c>
      <c r="C20" s="12">
        <v>874</v>
      </c>
      <c r="D20" s="49"/>
      <c r="E20" s="52">
        <v>420</v>
      </c>
      <c r="F20" s="53">
        <v>700</v>
      </c>
      <c r="G20" s="46">
        <v>300</v>
      </c>
      <c r="H20" s="55">
        <f t="shared" si="0"/>
        <v>1420</v>
      </c>
      <c r="I20" s="83"/>
      <c r="J20" s="98">
        <f t="shared" si="1"/>
        <v>1420</v>
      </c>
      <c r="K20" s="29" t="s">
        <v>67</v>
      </c>
    </row>
    <row r="21" spans="1:11" ht="24.75" customHeight="1">
      <c r="A21" s="151"/>
      <c r="B21" s="10">
        <v>14</v>
      </c>
      <c r="C21" s="12">
        <v>876</v>
      </c>
      <c r="D21" s="49"/>
      <c r="E21" s="52"/>
      <c r="F21" s="53">
        <v>820</v>
      </c>
      <c r="G21" s="46"/>
      <c r="H21" s="55">
        <f t="shared" si="0"/>
        <v>820</v>
      </c>
      <c r="I21" s="83"/>
      <c r="J21" s="98">
        <f t="shared" si="1"/>
        <v>820</v>
      </c>
      <c r="K21" s="29" t="s">
        <v>68</v>
      </c>
    </row>
    <row r="22" spans="1:11" ht="24.75" customHeight="1" thickBot="1">
      <c r="A22" s="152"/>
      <c r="B22" s="39">
        <v>15</v>
      </c>
      <c r="C22" s="44">
        <v>594</v>
      </c>
      <c r="D22" s="51"/>
      <c r="E22" s="64"/>
      <c r="F22" s="65">
        <v>2160</v>
      </c>
      <c r="G22" s="66"/>
      <c r="H22" s="62">
        <f t="shared" si="0"/>
        <v>2160</v>
      </c>
      <c r="I22" s="84"/>
      <c r="J22" s="98">
        <f t="shared" si="1"/>
        <v>2160</v>
      </c>
      <c r="K22" s="56" t="s">
        <v>67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422</v>
      </c>
      <c r="D26" s="48"/>
      <c r="E26" s="54"/>
      <c r="F26" s="41">
        <v>1070</v>
      </c>
      <c r="G26" s="45">
        <v>1000</v>
      </c>
      <c r="H26" s="55">
        <f aca="true" t="shared" si="2" ref="H26:H35">SUM(E26:G26)</f>
        <v>2070</v>
      </c>
      <c r="I26" s="82"/>
      <c r="J26" s="99">
        <f aca="true" t="shared" si="3" ref="J26:J35">H26+I26</f>
        <v>2070</v>
      </c>
      <c r="K26" s="47" t="s">
        <v>64</v>
      </c>
    </row>
    <row r="27" spans="1:11" ht="24.75" customHeight="1">
      <c r="A27" s="154"/>
      <c r="B27" s="39">
        <v>17</v>
      </c>
      <c r="C27" s="11">
        <v>609</v>
      </c>
      <c r="D27" s="48"/>
      <c r="E27" s="54"/>
      <c r="F27" s="41">
        <v>1040</v>
      </c>
      <c r="G27" s="45"/>
      <c r="H27" s="55">
        <f t="shared" si="2"/>
        <v>1040</v>
      </c>
      <c r="I27" s="82"/>
      <c r="J27" s="99">
        <f t="shared" si="3"/>
        <v>1040</v>
      </c>
      <c r="K27" s="47" t="s">
        <v>63</v>
      </c>
    </row>
    <row r="28" spans="1:11" ht="24.75" customHeight="1">
      <c r="A28" s="154"/>
      <c r="B28" s="10">
        <v>18</v>
      </c>
      <c r="C28" s="12">
        <v>840</v>
      </c>
      <c r="D28" s="49"/>
      <c r="E28" s="52">
        <v>640</v>
      </c>
      <c r="F28" s="53">
        <v>1000</v>
      </c>
      <c r="G28" s="46">
        <v>1000</v>
      </c>
      <c r="H28" s="55">
        <f t="shared" si="2"/>
        <v>2640</v>
      </c>
      <c r="I28" s="83"/>
      <c r="J28" s="99">
        <f t="shared" si="3"/>
        <v>2640</v>
      </c>
      <c r="K28" s="29" t="s">
        <v>82</v>
      </c>
    </row>
    <row r="29" spans="1:11" ht="24.75" customHeight="1">
      <c r="A29" s="154"/>
      <c r="B29" s="10">
        <v>19</v>
      </c>
      <c r="C29" s="12">
        <v>463</v>
      </c>
      <c r="D29" s="49"/>
      <c r="E29" s="52">
        <v>310</v>
      </c>
      <c r="F29" s="53">
        <v>500</v>
      </c>
      <c r="G29" s="46">
        <v>500</v>
      </c>
      <c r="H29" s="55">
        <f t="shared" si="2"/>
        <v>1310</v>
      </c>
      <c r="I29" s="83"/>
      <c r="J29" s="99">
        <f t="shared" si="3"/>
        <v>1310</v>
      </c>
      <c r="K29" s="29" t="s">
        <v>68</v>
      </c>
    </row>
    <row r="30" spans="1:11" ht="24.75" customHeight="1">
      <c r="A30" s="154"/>
      <c r="B30" s="10">
        <v>20</v>
      </c>
      <c r="C30" s="12">
        <v>670</v>
      </c>
      <c r="D30" s="49"/>
      <c r="E30" s="52"/>
      <c r="F30" s="53"/>
      <c r="G30" s="46"/>
      <c r="H30" s="55">
        <f t="shared" si="2"/>
        <v>0</v>
      </c>
      <c r="I30" s="83">
        <v>540</v>
      </c>
      <c r="J30" s="99">
        <f t="shared" si="3"/>
        <v>540</v>
      </c>
      <c r="K30" s="29" t="s">
        <v>81</v>
      </c>
    </row>
    <row r="31" spans="1:11" ht="24.75" customHeight="1">
      <c r="A31" s="154"/>
      <c r="B31" s="10">
        <v>21</v>
      </c>
      <c r="C31" s="12">
        <v>875</v>
      </c>
      <c r="D31" s="49"/>
      <c r="E31" s="52">
        <v>310</v>
      </c>
      <c r="F31" s="53">
        <v>1000</v>
      </c>
      <c r="G31" s="46"/>
      <c r="H31" s="55">
        <f t="shared" si="2"/>
        <v>1310</v>
      </c>
      <c r="I31" s="83"/>
      <c r="J31" s="99">
        <f t="shared" si="3"/>
        <v>1310</v>
      </c>
      <c r="K31" s="29" t="s">
        <v>82</v>
      </c>
    </row>
    <row r="32" spans="1:11" ht="24.75" customHeight="1">
      <c r="A32" s="154"/>
      <c r="B32" s="10">
        <v>22</v>
      </c>
      <c r="C32" s="12">
        <v>370</v>
      </c>
      <c r="D32" s="49"/>
      <c r="E32" s="52"/>
      <c r="F32" s="53"/>
      <c r="G32" s="46"/>
      <c r="H32" s="55">
        <f t="shared" si="2"/>
        <v>0</v>
      </c>
      <c r="I32" s="83">
        <v>1150</v>
      </c>
      <c r="J32" s="99">
        <f t="shared" si="3"/>
        <v>1150</v>
      </c>
      <c r="K32" s="29"/>
    </row>
    <row r="33" spans="1:11" ht="24.75" customHeight="1">
      <c r="A33" s="154"/>
      <c r="B33" s="10">
        <v>23</v>
      </c>
      <c r="C33" s="12">
        <v>460</v>
      </c>
      <c r="D33" s="49"/>
      <c r="E33" s="52"/>
      <c r="F33" s="53">
        <v>550</v>
      </c>
      <c r="G33" s="46"/>
      <c r="H33" s="55">
        <f t="shared" si="2"/>
        <v>550</v>
      </c>
      <c r="I33" s="83"/>
      <c r="J33" s="99">
        <f t="shared" si="3"/>
        <v>550</v>
      </c>
      <c r="K33" s="29" t="s">
        <v>68</v>
      </c>
    </row>
    <row r="34" spans="1:11" ht="24.75" customHeight="1">
      <c r="A34" s="154"/>
      <c r="B34" s="10">
        <v>24</v>
      </c>
      <c r="C34" s="12">
        <v>609</v>
      </c>
      <c r="D34" s="49"/>
      <c r="E34" s="52">
        <v>480</v>
      </c>
      <c r="F34" s="53">
        <v>1000</v>
      </c>
      <c r="G34" s="46"/>
      <c r="H34" s="55">
        <f t="shared" si="2"/>
        <v>1480</v>
      </c>
      <c r="I34" s="83"/>
      <c r="J34" s="99">
        <f t="shared" si="3"/>
        <v>1480</v>
      </c>
      <c r="K34" s="29" t="s">
        <v>67</v>
      </c>
    </row>
    <row r="35" spans="1:11" ht="24.75" customHeight="1" thickBot="1">
      <c r="A35" s="154"/>
      <c r="B35" s="39">
        <v>25</v>
      </c>
      <c r="C35" s="44">
        <v>611</v>
      </c>
      <c r="D35" s="51">
        <v>800</v>
      </c>
      <c r="E35" s="64">
        <v>500</v>
      </c>
      <c r="F35" s="65">
        <v>500</v>
      </c>
      <c r="G35" s="66"/>
      <c r="H35" s="55">
        <f t="shared" si="2"/>
        <v>1000</v>
      </c>
      <c r="I35" s="84"/>
      <c r="J35" s="99">
        <f t="shared" si="3"/>
        <v>1000</v>
      </c>
      <c r="K35" s="56" t="s">
        <v>68</v>
      </c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614</v>
      </c>
      <c r="D39" s="50"/>
      <c r="E39" s="67">
        <v>200</v>
      </c>
      <c r="F39" s="68">
        <v>500</v>
      </c>
      <c r="G39" s="69">
        <v>500</v>
      </c>
      <c r="H39" s="70">
        <f aca="true" t="shared" si="4" ref="H39:H48">SUM(E39:G39)</f>
        <v>1200</v>
      </c>
      <c r="I39" s="85"/>
      <c r="J39" s="100">
        <f aca="true" t="shared" si="5" ref="J39:J48">H39+I39</f>
        <v>1200</v>
      </c>
      <c r="K39" s="71" t="s">
        <v>80</v>
      </c>
    </row>
    <row r="40" spans="1:11" ht="24.75" customHeight="1">
      <c r="A40" s="154"/>
      <c r="B40" s="39">
        <v>27</v>
      </c>
      <c r="C40" s="12">
        <v>609</v>
      </c>
      <c r="D40" s="49"/>
      <c r="E40" s="52"/>
      <c r="F40" s="53">
        <v>1010</v>
      </c>
      <c r="G40" s="46"/>
      <c r="H40" s="70">
        <f t="shared" si="4"/>
        <v>1010</v>
      </c>
      <c r="I40" s="83"/>
      <c r="J40" s="100">
        <f t="shared" si="5"/>
        <v>1010</v>
      </c>
      <c r="K40" s="29"/>
    </row>
    <row r="41" spans="1:11" ht="24.75" customHeight="1">
      <c r="A41" s="154"/>
      <c r="B41" s="10">
        <v>28</v>
      </c>
      <c r="C41" s="12">
        <v>611</v>
      </c>
      <c r="D41" s="49"/>
      <c r="E41" s="52"/>
      <c r="F41" s="53">
        <v>850</v>
      </c>
      <c r="G41" s="46"/>
      <c r="H41" s="70">
        <f t="shared" si="4"/>
        <v>850</v>
      </c>
      <c r="I41" s="83"/>
      <c r="J41" s="100">
        <f t="shared" si="5"/>
        <v>850</v>
      </c>
      <c r="K41" s="29" t="s">
        <v>68</v>
      </c>
    </row>
    <row r="42" spans="1:11" ht="24.75" customHeight="1">
      <c r="A42" s="154"/>
      <c r="B42" s="10">
        <v>29</v>
      </c>
      <c r="C42" s="12">
        <v>614</v>
      </c>
      <c r="D42" s="49"/>
      <c r="E42" s="52">
        <v>140</v>
      </c>
      <c r="F42" s="53">
        <v>500</v>
      </c>
      <c r="G42" s="46">
        <v>500</v>
      </c>
      <c r="H42" s="70">
        <f t="shared" si="4"/>
        <v>1140</v>
      </c>
      <c r="I42" s="83"/>
      <c r="J42" s="100">
        <f t="shared" si="5"/>
        <v>1140</v>
      </c>
      <c r="K42" s="29" t="s">
        <v>80</v>
      </c>
    </row>
    <row r="43" spans="1:11" ht="24.75" customHeight="1">
      <c r="A43" s="154"/>
      <c r="B43" s="10">
        <v>30</v>
      </c>
      <c r="C43" s="12">
        <v>665</v>
      </c>
      <c r="D43" s="49"/>
      <c r="E43" s="52"/>
      <c r="F43" s="53">
        <v>1090</v>
      </c>
      <c r="G43" s="46"/>
      <c r="H43" s="70">
        <f t="shared" si="4"/>
        <v>1090</v>
      </c>
      <c r="I43" s="83"/>
      <c r="J43" s="100">
        <f t="shared" si="5"/>
        <v>1090</v>
      </c>
      <c r="K43" s="29" t="s">
        <v>80</v>
      </c>
    </row>
    <row r="44" spans="1:11" ht="24.75" customHeight="1">
      <c r="A44" s="154"/>
      <c r="B44" s="10">
        <v>31</v>
      </c>
      <c r="C44" s="12">
        <v>666</v>
      </c>
      <c r="D44" s="49"/>
      <c r="E44" s="52"/>
      <c r="F44" s="53">
        <v>1040</v>
      </c>
      <c r="G44" s="46"/>
      <c r="H44" s="70">
        <f t="shared" si="4"/>
        <v>1040</v>
      </c>
      <c r="I44" s="83"/>
      <c r="J44" s="100">
        <f t="shared" si="5"/>
        <v>1040</v>
      </c>
      <c r="K44" s="29" t="s">
        <v>68</v>
      </c>
    </row>
    <row r="45" spans="1:11" ht="24.75" customHeight="1">
      <c r="A45" s="154"/>
      <c r="B45" s="10">
        <v>32</v>
      </c>
      <c r="C45" s="12">
        <v>614</v>
      </c>
      <c r="D45" s="49"/>
      <c r="E45" s="52"/>
      <c r="F45" s="53">
        <v>820</v>
      </c>
      <c r="G45" s="46"/>
      <c r="H45" s="70">
        <f t="shared" si="4"/>
        <v>820</v>
      </c>
      <c r="I45" s="83"/>
      <c r="J45" s="100">
        <f t="shared" si="5"/>
        <v>820</v>
      </c>
      <c r="K45" s="29" t="s">
        <v>80</v>
      </c>
    </row>
    <row r="46" spans="1:11" ht="24.75" customHeight="1">
      <c r="A46" s="154"/>
      <c r="B46" s="10">
        <v>33</v>
      </c>
      <c r="C46" s="12">
        <v>611</v>
      </c>
      <c r="D46" s="49"/>
      <c r="E46" s="52"/>
      <c r="F46" s="53">
        <v>510</v>
      </c>
      <c r="G46" s="46"/>
      <c r="H46" s="70">
        <f t="shared" si="4"/>
        <v>510</v>
      </c>
      <c r="I46" s="83"/>
      <c r="J46" s="100">
        <f t="shared" si="5"/>
        <v>510</v>
      </c>
      <c r="K46" s="29" t="s">
        <v>68</v>
      </c>
    </row>
    <row r="47" spans="1:11" ht="24.75" customHeight="1">
      <c r="A47" s="154"/>
      <c r="B47" s="42">
        <v>34</v>
      </c>
      <c r="C47" s="44">
        <v>665</v>
      </c>
      <c r="D47" s="51"/>
      <c r="E47" s="52">
        <v>430</v>
      </c>
      <c r="F47" s="53">
        <v>1000</v>
      </c>
      <c r="G47" s="46"/>
      <c r="H47" s="70">
        <f t="shared" si="4"/>
        <v>1430</v>
      </c>
      <c r="I47" s="83"/>
      <c r="J47" s="100">
        <f t="shared" si="5"/>
        <v>1430</v>
      </c>
      <c r="K47" s="29" t="s">
        <v>80</v>
      </c>
    </row>
    <row r="48" spans="1:11" ht="24.75" customHeight="1">
      <c r="A48" s="154"/>
      <c r="B48" s="39">
        <v>35</v>
      </c>
      <c r="C48" s="44" t="s">
        <v>89</v>
      </c>
      <c r="D48" s="51"/>
      <c r="E48" s="64">
        <v>1010</v>
      </c>
      <c r="F48" s="65">
        <v>1210</v>
      </c>
      <c r="G48" s="66"/>
      <c r="H48" s="70">
        <f t="shared" si="4"/>
        <v>2220</v>
      </c>
      <c r="I48" s="84"/>
      <c r="J48" s="100">
        <f t="shared" si="5"/>
        <v>2220</v>
      </c>
      <c r="K48" s="56" t="s">
        <v>90</v>
      </c>
    </row>
    <row r="49" spans="1:11" ht="30" customHeight="1">
      <c r="A49" s="188" t="s">
        <v>38</v>
      </c>
      <c r="B49" s="188"/>
      <c r="C49" s="188"/>
      <c r="D49" s="188"/>
      <c r="E49" s="73">
        <f>SUM(E8:E48)</f>
        <v>5900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32570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6300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44770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1690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46460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618</v>
      </c>
      <c r="C82" s="25"/>
      <c r="D82" s="26">
        <v>5370</v>
      </c>
      <c r="E82" s="29"/>
      <c r="F82" s="12"/>
      <c r="G82" s="27">
        <v>5210</v>
      </c>
      <c r="H82" s="12"/>
      <c r="I82" s="28"/>
      <c r="J82" s="29">
        <v>5230</v>
      </c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4440</v>
      </c>
      <c r="E83" s="29"/>
      <c r="F83" s="12"/>
      <c r="G83" s="27">
        <v>4780</v>
      </c>
      <c r="H83" s="12"/>
      <c r="I83" s="28"/>
      <c r="J83" s="29">
        <v>4610</v>
      </c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3030</v>
      </c>
      <c r="E84" s="29"/>
      <c r="F84" s="12"/>
      <c r="G84" s="27">
        <v>4860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37.53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L101" sqref="L101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43782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609</v>
      </c>
      <c r="D8" s="58"/>
      <c r="E8" s="59"/>
      <c r="F8" s="60">
        <v>1030</v>
      </c>
      <c r="G8" s="61"/>
      <c r="H8" s="89">
        <f aca="true" t="shared" si="0" ref="H8:H22">SUM(E8:G8)</f>
        <v>1030</v>
      </c>
      <c r="I8" s="81"/>
      <c r="J8" s="97">
        <f aca="true" t="shared" si="1" ref="J8:J22">H8+I8</f>
        <v>1030</v>
      </c>
      <c r="K8" s="63" t="s">
        <v>91</v>
      </c>
    </row>
    <row r="9" spans="1:11" ht="24.75" customHeight="1">
      <c r="A9" s="151"/>
      <c r="B9" s="10">
        <v>2</v>
      </c>
      <c r="C9" s="11">
        <v>876</v>
      </c>
      <c r="D9" s="48"/>
      <c r="E9" s="54">
        <v>600</v>
      </c>
      <c r="F9" s="41">
        <v>1000</v>
      </c>
      <c r="G9" s="45"/>
      <c r="H9" s="55">
        <f t="shared" si="0"/>
        <v>1600</v>
      </c>
      <c r="I9" s="82"/>
      <c r="J9" s="98">
        <f t="shared" si="1"/>
        <v>1600</v>
      </c>
      <c r="K9" s="47" t="s">
        <v>68</v>
      </c>
    </row>
    <row r="10" spans="1:11" ht="24.75" customHeight="1">
      <c r="A10" s="151"/>
      <c r="B10" s="10">
        <v>3</v>
      </c>
      <c r="C10" s="11">
        <v>874</v>
      </c>
      <c r="D10" s="48"/>
      <c r="E10" s="54"/>
      <c r="F10" s="41">
        <v>1170</v>
      </c>
      <c r="G10" s="45"/>
      <c r="H10" s="55">
        <f t="shared" si="0"/>
        <v>1170</v>
      </c>
      <c r="I10" s="82"/>
      <c r="J10" s="98">
        <f t="shared" si="1"/>
        <v>1170</v>
      </c>
      <c r="K10" s="47" t="s">
        <v>67</v>
      </c>
    </row>
    <row r="11" spans="1:11" ht="24.75" customHeight="1">
      <c r="A11" s="151"/>
      <c r="B11" s="10">
        <v>4</v>
      </c>
      <c r="C11" s="11">
        <v>670</v>
      </c>
      <c r="D11" s="48"/>
      <c r="E11" s="54"/>
      <c r="F11" s="41"/>
      <c r="G11" s="45"/>
      <c r="H11" s="55">
        <f t="shared" si="0"/>
        <v>0</v>
      </c>
      <c r="I11" s="82">
        <v>700</v>
      </c>
      <c r="J11" s="98">
        <f t="shared" si="1"/>
        <v>700</v>
      </c>
      <c r="K11" s="47" t="s">
        <v>87</v>
      </c>
    </row>
    <row r="12" spans="1:11" ht="24.75" customHeight="1">
      <c r="A12" s="151"/>
      <c r="B12" s="10">
        <v>5</v>
      </c>
      <c r="C12" s="11">
        <v>573</v>
      </c>
      <c r="D12" s="48"/>
      <c r="E12" s="54">
        <v>760</v>
      </c>
      <c r="F12" s="41">
        <v>1000</v>
      </c>
      <c r="G12" s="45"/>
      <c r="H12" s="55">
        <f t="shared" si="0"/>
        <v>1760</v>
      </c>
      <c r="I12" s="82"/>
      <c r="J12" s="98">
        <f t="shared" si="1"/>
        <v>1760</v>
      </c>
      <c r="K12" s="47" t="s">
        <v>79</v>
      </c>
    </row>
    <row r="13" spans="1:11" ht="24.75" customHeight="1">
      <c r="A13" s="151"/>
      <c r="B13" s="10">
        <v>6</v>
      </c>
      <c r="C13" s="11">
        <v>460</v>
      </c>
      <c r="D13" s="48"/>
      <c r="E13" s="54"/>
      <c r="F13" s="41">
        <v>860</v>
      </c>
      <c r="G13" s="45"/>
      <c r="H13" s="55">
        <f t="shared" si="0"/>
        <v>860</v>
      </c>
      <c r="I13" s="82"/>
      <c r="J13" s="98">
        <f t="shared" si="1"/>
        <v>860</v>
      </c>
      <c r="K13" s="47" t="s">
        <v>68</v>
      </c>
    </row>
    <row r="14" spans="1:11" ht="24.75" customHeight="1">
      <c r="A14" s="151"/>
      <c r="B14" s="10">
        <v>7</v>
      </c>
      <c r="C14" s="12">
        <v>611</v>
      </c>
      <c r="D14" s="49"/>
      <c r="E14" s="52">
        <v>290</v>
      </c>
      <c r="F14" s="53">
        <v>500</v>
      </c>
      <c r="G14" s="46">
        <v>500</v>
      </c>
      <c r="H14" s="55">
        <f t="shared" si="0"/>
        <v>1290</v>
      </c>
      <c r="I14" s="83"/>
      <c r="J14" s="98">
        <f t="shared" si="1"/>
        <v>1290</v>
      </c>
      <c r="K14" s="29" t="s">
        <v>80</v>
      </c>
    </row>
    <row r="15" spans="1:11" ht="24.75" customHeight="1">
      <c r="A15" s="151"/>
      <c r="B15" s="10">
        <v>8</v>
      </c>
      <c r="C15" s="12">
        <v>875</v>
      </c>
      <c r="D15" s="49"/>
      <c r="E15" s="52">
        <v>360</v>
      </c>
      <c r="F15" s="53">
        <v>1000</v>
      </c>
      <c r="G15" s="46"/>
      <c r="H15" s="55">
        <f t="shared" si="0"/>
        <v>1360</v>
      </c>
      <c r="I15" s="83"/>
      <c r="J15" s="98">
        <f t="shared" si="1"/>
        <v>1360</v>
      </c>
      <c r="K15" s="29" t="s">
        <v>79</v>
      </c>
    </row>
    <row r="16" spans="1:11" ht="24.75" customHeight="1">
      <c r="A16" s="151"/>
      <c r="B16" s="10">
        <v>9</v>
      </c>
      <c r="C16" s="12">
        <v>840</v>
      </c>
      <c r="D16" s="49"/>
      <c r="E16" s="52"/>
      <c r="F16" s="53">
        <v>1740</v>
      </c>
      <c r="G16" s="46"/>
      <c r="H16" s="55">
        <f t="shared" si="0"/>
        <v>1740</v>
      </c>
      <c r="I16" s="83"/>
      <c r="J16" s="98">
        <f t="shared" si="1"/>
        <v>1740</v>
      </c>
      <c r="K16" s="29" t="s">
        <v>79</v>
      </c>
    </row>
    <row r="17" spans="1:11" ht="24.75" customHeight="1">
      <c r="A17" s="151"/>
      <c r="B17" s="10">
        <v>10</v>
      </c>
      <c r="C17" s="12">
        <v>665</v>
      </c>
      <c r="D17" s="49"/>
      <c r="E17" s="52"/>
      <c r="F17" s="53">
        <v>700</v>
      </c>
      <c r="G17" s="46"/>
      <c r="H17" s="55">
        <f t="shared" si="0"/>
        <v>700</v>
      </c>
      <c r="I17" s="83"/>
      <c r="J17" s="98">
        <f t="shared" si="1"/>
        <v>700</v>
      </c>
      <c r="K17" s="29" t="s">
        <v>67</v>
      </c>
    </row>
    <row r="18" spans="1:11" ht="24.75" customHeight="1">
      <c r="A18" s="151"/>
      <c r="B18" s="10">
        <v>11</v>
      </c>
      <c r="C18" s="12">
        <v>573</v>
      </c>
      <c r="D18" s="49"/>
      <c r="E18" s="52"/>
      <c r="F18" s="53">
        <v>940</v>
      </c>
      <c r="G18" s="46"/>
      <c r="H18" s="55">
        <f t="shared" si="0"/>
        <v>940</v>
      </c>
      <c r="I18" s="83"/>
      <c r="J18" s="98">
        <f t="shared" si="1"/>
        <v>940</v>
      </c>
      <c r="K18" s="29" t="s">
        <v>79</v>
      </c>
    </row>
    <row r="19" spans="1:11" ht="24.75" customHeight="1">
      <c r="A19" s="151"/>
      <c r="B19" s="10">
        <v>12</v>
      </c>
      <c r="C19" s="12">
        <v>609</v>
      </c>
      <c r="D19" s="49"/>
      <c r="E19" s="52"/>
      <c r="F19" s="53">
        <v>950</v>
      </c>
      <c r="G19" s="46"/>
      <c r="H19" s="55">
        <f t="shared" si="0"/>
        <v>950</v>
      </c>
      <c r="I19" s="83"/>
      <c r="J19" s="98">
        <f t="shared" si="1"/>
        <v>950</v>
      </c>
      <c r="K19" s="29" t="s">
        <v>91</v>
      </c>
    </row>
    <row r="20" spans="1:11" ht="24.75" customHeight="1">
      <c r="A20" s="151"/>
      <c r="B20" s="10">
        <v>13</v>
      </c>
      <c r="C20" s="12">
        <v>874</v>
      </c>
      <c r="D20" s="49"/>
      <c r="E20" s="52">
        <v>910</v>
      </c>
      <c r="F20" s="53">
        <v>1000</v>
      </c>
      <c r="G20" s="46"/>
      <c r="H20" s="55">
        <f t="shared" si="0"/>
        <v>1910</v>
      </c>
      <c r="I20" s="83"/>
      <c r="J20" s="98">
        <f t="shared" si="1"/>
        <v>1910</v>
      </c>
      <c r="K20" s="29" t="s">
        <v>67</v>
      </c>
    </row>
    <row r="21" spans="1:11" ht="24.75" customHeight="1">
      <c r="A21" s="151"/>
      <c r="B21" s="10">
        <v>14</v>
      </c>
      <c r="C21" s="12">
        <v>876</v>
      </c>
      <c r="D21" s="49"/>
      <c r="E21" s="52"/>
      <c r="F21" s="53">
        <v>700</v>
      </c>
      <c r="G21" s="46"/>
      <c r="H21" s="55">
        <f t="shared" si="0"/>
        <v>700</v>
      </c>
      <c r="I21" s="83"/>
      <c r="J21" s="98">
        <f t="shared" si="1"/>
        <v>700</v>
      </c>
      <c r="K21" s="29"/>
    </row>
    <row r="22" spans="1:11" ht="24.75" customHeight="1" thickBot="1">
      <c r="A22" s="152"/>
      <c r="B22" s="39">
        <v>15</v>
      </c>
      <c r="C22" s="44">
        <v>594</v>
      </c>
      <c r="D22" s="51"/>
      <c r="E22" s="64">
        <v>270</v>
      </c>
      <c r="F22" s="65">
        <v>500</v>
      </c>
      <c r="G22" s="66">
        <v>500</v>
      </c>
      <c r="H22" s="62">
        <f t="shared" si="0"/>
        <v>1270</v>
      </c>
      <c r="I22" s="84"/>
      <c r="J22" s="98">
        <f t="shared" si="1"/>
        <v>1270</v>
      </c>
      <c r="K22" s="56" t="s">
        <v>68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595</v>
      </c>
      <c r="D26" s="48"/>
      <c r="E26" s="54"/>
      <c r="F26" s="41">
        <v>2000</v>
      </c>
      <c r="G26" s="45">
        <v>1550</v>
      </c>
      <c r="H26" s="55">
        <f aca="true" t="shared" si="2" ref="H26:H35">SUM(E26:G26)</f>
        <v>3550</v>
      </c>
      <c r="I26" s="82"/>
      <c r="J26" s="99">
        <f aca="true" t="shared" si="3" ref="J26:J35">H26+I26</f>
        <v>3550</v>
      </c>
      <c r="K26" s="47" t="s">
        <v>64</v>
      </c>
    </row>
    <row r="27" spans="1:11" ht="24.75" customHeight="1">
      <c r="A27" s="154"/>
      <c r="B27" s="39">
        <v>17</v>
      </c>
      <c r="C27" s="11">
        <v>611</v>
      </c>
      <c r="D27" s="48"/>
      <c r="E27" s="54"/>
      <c r="F27" s="41">
        <v>580</v>
      </c>
      <c r="G27" s="45"/>
      <c r="H27" s="55">
        <f t="shared" si="2"/>
        <v>580</v>
      </c>
      <c r="I27" s="82"/>
      <c r="J27" s="99">
        <f t="shared" si="3"/>
        <v>580</v>
      </c>
      <c r="K27" s="47" t="s">
        <v>80</v>
      </c>
    </row>
    <row r="28" spans="1:11" ht="24.75" customHeight="1">
      <c r="A28" s="154"/>
      <c r="B28" s="10">
        <v>18</v>
      </c>
      <c r="C28" s="12">
        <v>460</v>
      </c>
      <c r="D28" s="49"/>
      <c r="E28" s="52"/>
      <c r="F28" s="53">
        <v>810</v>
      </c>
      <c r="G28" s="46"/>
      <c r="H28" s="55">
        <f t="shared" si="2"/>
        <v>810</v>
      </c>
      <c r="I28" s="83"/>
      <c r="J28" s="99">
        <f t="shared" si="3"/>
        <v>810</v>
      </c>
      <c r="K28" s="29" t="s">
        <v>68</v>
      </c>
    </row>
    <row r="29" spans="1:11" ht="24.75" customHeight="1">
      <c r="A29" s="154"/>
      <c r="B29" s="10">
        <v>19</v>
      </c>
      <c r="C29" s="12">
        <v>840</v>
      </c>
      <c r="D29" s="49"/>
      <c r="E29" s="52">
        <v>190</v>
      </c>
      <c r="F29" s="53">
        <v>1000</v>
      </c>
      <c r="G29" s="46"/>
      <c r="H29" s="55">
        <f t="shared" si="2"/>
        <v>1190</v>
      </c>
      <c r="I29" s="83"/>
      <c r="J29" s="99">
        <f t="shared" si="3"/>
        <v>1190</v>
      </c>
      <c r="K29" s="29" t="s">
        <v>79</v>
      </c>
    </row>
    <row r="30" spans="1:11" ht="24.75" customHeight="1">
      <c r="A30" s="154"/>
      <c r="B30" s="10">
        <v>20</v>
      </c>
      <c r="C30" s="12">
        <v>875</v>
      </c>
      <c r="D30" s="49"/>
      <c r="E30" s="52"/>
      <c r="F30" s="53">
        <v>540</v>
      </c>
      <c r="G30" s="46"/>
      <c r="H30" s="55">
        <f t="shared" si="2"/>
        <v>540</v>
      </c>
      <c r="I30" s="83"/>
      <c r="J30" s="99">
        <f t="shared" si="3"/>
        <v>540</v>
      </c>
      <c r="K30" s="29" t="s">
        <v>79</v>
      </c>
    </row>
    <row r="31" spans="1:11" ht="24.75" customHeight="1">
      <c r="A31" s="154"/>
      <c r="B31" s="10">
        <v>21</v>
      </c>
      <c r="C31" s="12">
        <v>573</v>
      </c>
      <c r="D31" s="49"/>
      <c r="E31" s="52">
        <v>2000</v>
      </c>
      <c r="F31" s="53">
        <v>2000</v>
      </c>
      <c r="G31" s="46">
        <v>2330</v>
      </c>
      <c r="H31" s="55">
        <f t="shared" si="2"/>
        <v>6330</v>
      </c>
      <c r="I31" s="83"/>
      <c r="J31" s="99">
        <f t="shared" si="3"/>
        <v>6330</v>
      </c>
      <c r="K31" s="29" t="s">
        <v>79</v>
      </c>
    </row>
    <row r="32" spans="1:11" ht="24.75" customHeight="1">
      <c r="A32" s="154"/>
      <c r="B32" s="10">
        <v>22</v>
      </c>
      <c r="C32" s="12">
        <v>665</v>
      </c>
      <c r="D32" s="49"/>
      <c r="E32" s="52"/>
      <c r="F32" s="53"/>
      <c r="G32" s="46"/>
      <c r="H32" s="55">
        <f t="shared" si="2"/>
        <v>0</v>
      </c>
      <c r="I32" s="83">
        <v>110</v>
      </c>
      <c r="J32" s="99">
        <f t="shared" si="3"/>
        <v>110</v>
      </c>
      <c r="K32" s="29"/>
    </row>
    <row r="33" spans="1:11" ht="24.75" customHeight="1">
      <c r="A33" s="154"/>
      <c r="B33" s="10">
        <v>23</v>
      </c>
      <c r="C33" s="12">
        <v>572</v>
      </c>
      <c r="D33" s="49"/>
      <c r="E33" s="52"/>
      <c r="F33" s="53">
        <v>3050</v>
      </c>
      <c r="G33" s="46"/>
      <c r="H33" s="55">
        <f t="shared" si="2"/>
        <v>3050</v>
      </c>
      <c r="I33" s="83"/>
      <c r="J33" s="99">
        <f t="shared" si="3"/>
        <v>3050</v>
      </c>
      <c r="K33" s="29" t="s">
        <v>92</v>
      </c>
    </row>
    <row r="34" spans="1:11" ht="24.75" customHeight="1">
      <c r="A34" s="154"/>
      <c r="B34" s="10">
        <v>24</v>
      </c>
      <c r="C34" s="12">
        <v>370</v>
      </c>
      <c r="D34" s="49"/>
      <c r="E34" s="52"/>
      <c r="F34" s="53"/>
      <c r="G34" s="46"/>
      <c r="H34" s="55">
        <f t="shared" si="2"/>
        <v>0</v>
      </c>
      <c r="I34" s="83">
        <v>980</v>
      </c>
      <c r="J34" s="99">
        <f t="shared" si="3"/>
        <v>980</v>
      </c>
      <c r="K34" s="29"/>
    </row>
    <row r="35" spans="1:11" ht="24.75" customHeight="1" thickBot="1">
      <c r="A35" s="154"/>
      <c r="B35" s="39">
        <v>25</v>
      </c>
      <c r="C35" s="44" t="s">
        <v>93</v>
      </c>
      <c r="D35" s="51"/>
      <c r="E35" s="64">
        <v>1310</v>
      </c>
      <c r="F35" s="65">
        <v>1510</v>
      </c>
      <c r="G35" s="66"/>
      <c r="H35" s="55">
        <f t="shared" si="2"/>
        <v>2820</v>
      </c>
      <c r="I35" s="84"/>
      <c r="J35" s="99">
        <f t="shared" si="3"/>
        <v>2820</v>
      </c>
      <c r="K35" s="56" t="s">
        <v>94</v>
      </c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 t="s">
        <v>95</v>
      </c>
      <c r="D39" s="50"/>
      <c r="E39" s="67">
        <v>1620</v>
      </c>
      <c r="F39" s="68">
        <v>1480</v>
      </c>
      <c r="G39" s="69"/>
      <c r="H39" s="70">
        <f aca="true" t="shared" si="4" ref="H39:H48">SUM(E39:G39)</f>
        <v>3100</v>
      </c>
      <c r="I39" s="85"/>
      <c r="J39" s="100">
        <f aca="true" t="shared" si="5" ref="J39:J48">H39+I39</f>
        <v>3100</v>
      </c>
      <c r="K39" s="71" t="s">
        <v>96</v>
      </c>
    </row>
    <row r="40" spans="1:11" ht="24.75" customHeight="1">
      <c r="A40" s="154"/>
      <c r="B40" s="39">
        <v>27</v>
      </c>
      <c r="C40" s="12" t="s">
        <v>97</v>
      </c>
      <c r="D40" s="49"/>
      <c r="E40" s="52">
        <v>770</v>
      </c>
      <c r="F40" s="53"/>
      <c r="G40" s="46">
        <v>990</v>
      </c>
      <c r="H40" s="70">
        <f t="shared" si="4"/>
        <v>1760</v>
      </c>
      <c r="I40" s="83"/>
      <c r="J40" s="100">
        <f t="shared" si="5"/>
        <v>1760</v>
      </c>
      <c r="K40" s="29" t="s">
        <v>98</v>
      </c>
    </row>
    <row r="41" spans="1:11" ht="24.75" customHeight="1">
      <c r="A41" s="154"/>
      <c r="B41" s="10">
        <v>28</v>
      </c>
      <c r="C41" s="12">
        <v>615</v>
      </c>
      <c r="D41" s="49"/>
      <c r="E41" s="52">
        <v>660</v>
      </c>
      <c r="F41" s="53">
        <v>1000</v>
      </c>
      <c r="G41" s="46"/>
      <c r="H41" s="70">
        <f t="shared" si="4"/>
        <v>1660</v>
      </c>
      <c r="I41" s="83"/>
      <c r="J41" s="100">
        <f t="shared" si="5"/>
        <v>1660</v>
      </c>
      <c r="K41" s="29" t="s">
        <v>68</v>
      </c>
    </row>
    <row r="42" spans="1:11" ht="24.75" customHeight="1">
      <c r="A42" s="154"/>
      <c r="B42" s="10">
        <v>29</v>
      </c>
      <c r="C42" s="12">
        <v>611</v>
      </c>
      <c r="D42" s="49"/>
      <c r="E42" s="52"/>
      <c r="F42" s="53">
        <v>1000</v>
      </c>
      <c r="G42" s="46">
        <v>520</v>
      </c>
      <c r="H42" s="70">
        <f t="shared" si="4"/>
        <v>1520</v>
      </c>
      <c r="I42" s="83"/>
      <c r="J42" s="100">
        <f t="shared" si="5"/>
        <v>1520</v>
      </c>
      <c r="K42" s="29" t="s">
        <v>68</v>
      </c>
    </row>
    <row r="43" spans="1:11" ht="24.75" customHeight="1">
      <c r="A43" s="154"/>
      <c r="B43" s="10">
        <v>30</v>
      </c>
      <c r="C43" s="12">
        <v>665</v>
      </c>
      <c r="D43" s="49"/>
      <c r="E43" s="52"/>
      <c r="F43" s="53">
        <v>800</v>
      </c>
      <c r="G43" s="46"/>
      <c r="H43" s="70">
        <f t="shared" si="4"/>
        <v>800</v>
      </c>
      <c r="I43" s="83"/>
      <c r="J43" s="100">
        <f t="shared" si="5"/>
        <v>800</v>
      </c>
      <c r="K43" s="29" t="s">
        <v>80</v>
      </c>
    </row>
    <row r="44" spans="1:11" ht="24.75" customHeight="1">
      <c r="A44" s="154"/>
      <c r="B44" s="10">
        <v>31</v>
      </c>
      <c r="C44" s="12">
        <v>614</v>
      </c>
      <c r="D44" s="49"/>
      <c r="E44" s="52">
        <v>170</v>
      </c>
      <c r="F44" s="53">
        <v>500</v>
      </c>
      <c r="G44" s="46">
        <v>500</v>
      </c>
      <c r="H44" s="70">
        <f t="shared" si="4"/>
        <v>1170</v>
      </c>
      <c r="I44" s="83"/>
      <c r="J44" s="100">
        <f t="shared" si="5"/>
        <v>1170</v>
      </c>
      <c r="K44" s="29" t="s">
        <v>80</v>
      </c>
    </row>
    <row r="45" spans="1:11" ht="24.75" customHeight="1">
      <c r="A45" s="154"/>
      <c r="B45" s="10">
        <v>32</v>
      </c>
      <c r="C45" s="12">
        <v>810</v>
      </c>
      <c r="D45" s="49"/>
      <c r="E45" s="52"/>
      <c r="F45" s="53"/>
      <c r="G45" s="46"/>
      <c r="H45" s="70">
        <f t="shared" si="4"/>
        <v>0</v>
      </c>
      <c r="I45" s="83">
        <v>1320</v>
      </c>
      <c r="J45" s="100">
        <f t="shared" si="5"/>
        <v>1320</v>
      </c>
      <c r="K45" s="29" t="s">
        <v>99</v>
      </c>
    </row>
    <row r="46" spans="1:11" ht="24.75" customHeight="1">
      <c r="A46" s="154"/>
      <c r="B46" s="10">
        <v>33</v>
      </c>
      <c r="C46" s="12">
        <v>615</v>
      </c>
      <c r="D46" s="49"/>
      <c r="E46" s="52"/>
      <c r="F46" s="53">
        <v>1000</v>
      </c>
      <c r="G46" s="46"/>
      <c r="H46" s="70">
        <f t="shared" si="4"/>
        <v>1000</v>
      </c>
      <c r="I46" s="83"/>
      <c r="J46" s="100">
        <f t="shared" si="5"/>
        <v>1000</v>
      </c>
      <c r="K46" s="29" t="s">
        <v>68</v>
      </c>
    </row>
    <row r="47" spans="1:11" ht="24.75" customHeight="1">
      <c r="A47" s="154"/>
      <c r="B47" s="42">
        <v>34</v>
      </c>
      <c r="C47" s="44" t="s">
        <v>100</v>
      </c>
      <c r="D47" s="51"/>
      <c r="E47" s="52">
        <v>750</v>
      </c>
      <c r="F47" s="53">
        <v>700</v>
      </c>
      <c r="G47" s="46"/>
      <c r="H47" s="70">
        <f t="shared" si="4"/>
        <v>1450</v>
      </c>
      <c r="I47" s="83"/>
      <c r="J47" s="100">
        <f t="shared" si="5"/>
        <v>1450</v>
      </c>
      <c r="K47" s="29" t="s">
        <v>80</v>
      </c>
    </row>
    <row r="48" spans="1:11" ht="24.75" customHeight="1">
      <c r="A48" s="154"/>
      <c r="B48" s="39">
        <v>35</v>
      </c>
      <c r="C48" s="44">
        <v>611</v>
      </c>
      <c r="D48" s="51"/>
      <c r="E48" s="64"/>
      <c r="F48" s="65">
        <v>1000</v>
      </c>
      <c r="G48" s="66">
        <v>350</v>
      </c>
      <c r="H48" s="70">
        <f t="shared" si="4"/>
        <v>1350</v>
      </c>
      <c r="I48" s="84"/>
      <c r="J48" s="100">
        <f t="shared" si="5"/>
        <v>1350</v>
      </c>
      <c r="K48" s="56" t="s">
        <v>68</v>
      </c>
    </row>
    <row r="49" spans="1:11" ht="30" customHeight="1">
      <c r="A49" s="188" t="s">
        <v>38</v>
      </c>
      <c r="B49" s="188"/>
      <c r="C49" s="188"/>
      <c r="D49" s="188"/>
      <c r="E49" s="73">
        <f>SUM(E8:E48)</f>
        <v>10660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32060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7240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49960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3110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53070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374</v>
      </c>
      <c r="C82" s="25"/>
      <c r="D82" s="26">
        <v>4430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4200</v>
      </c>
      <c r="E83" s="29"/>
      <c r="F83" s="12"/>
      <c r="G83" s="27">
        <v>3660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2960</v>
      </c>
      <c r="E84" s="29"/>
      <c r="F84" s="12"/>
      <c r="G84" s="27">
        <v>3450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4460</v>
      </c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847</v>
      </c>
      <c r="C86" s="25"/>
      <c r="D86" s="26">
        <v>3090</v>
      </c>
      <c r="E86" s="29"/>
      <c r="F86" s="12"/>
      <c r="G86" s="27">
        <v>3640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>
        <v>618</v>
      </c>
      <c r="C87" s="25"/>
      <c r="D87" s="26">
        <v>5320</v>
      </c>
      <c r="E87" s="29"/>
      <c r="F87" s="12"/>
      <c r="G87" s="27">
        <v>5270</v>
      </c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40.480000000000004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2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50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I105" sqref="I10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43783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463</v>
      </c>
      <c r="D8" s="58"/>
      <c r="E8" s="59">
        <v>300</v>
      </c>
      <c r="F8" s="60">
        <v>750</v>
      </c>
      <c r="G8" s="61"/>
      <c r="H8" s="89">
        <f aca="true" t="shared" si="0" ref="H8:H22">SUM(E8:G8)</f>
        <v>1050</v>
      </c>
      <c r="I8" s="81"/>
      <c r="J8" s="97">
        <f aca="true" t="shared" si="1" ref="J8:J22">H8+I8</f>
        <v>1050</v>
      </c>
      <c r="K8" s="63" t="s">
        <v>85</v>
      </c>
    </row>
    <row r="9" spans="1:11" ht="24.75" customHeight="1">
      <c r="A9" s="151"/>
      <c r="B9" s="10">
        <v>2</v>
      </c>
      <c r="C9" s="11">
        <v>611</v>
      </c>
      <c r="D9" s="48"/>
      <c r="E9" s="54"/>
      <c r="F9" s="41">
        <v>1030</v>
      </c>
      <c r="G9" s="45"/>
      <c r="H9" s="55">
        <f t="shared" si="0"/>
        <v>1030</v>
      </c>
      <c r="I9" s="82"/>
      <c r="J9" s="98">
        <f t="shared" si="1"/>
        <v>1030</v>
      </c>
      <c r="K9" s="47" t="s">
        <v>74</v>
      </c>
    </row>
    <row r="10" spans="1:11" ht="24.75" customHeight="1">
      <c r="A10" s="151"/>
      <c r="B10" s="10">
        <v>3</v>
      </c>
      <c r="C10" s="11">
        <v>874</v>
      </c>
      <c r="D10" s="48"/>
      <c r="E10" s="54">
        <v>200</v>
      </c>
      <c r="F10" s="41">
        <v>930</v>
      </c>
      <c r="G10" s="45"/>
      <c r="H10" s="55">
        <f t="shared" si="0"/>
        <v>1130</v>
      </c>
      <c r="I10" s="82"/>
      <c r="J10" s="98">
        <f t="shared" si="1"/>
        <v>1130</v>
      </c>
      <c r="K10" s="47" t="s">
        <v>67</v>
      </c>
    </row>
    <row r="11" spans="1:11" ht="24.75" customHeight="1">
      <c r="A11" s="151"/>
      <c r="B11" s="10">
        <v>4</v>
      </c>
      <c r="C11" s="11">
        <v>670</v>
      </c>
      <c r="D11" s="48"/>
      <c r="E11" s="54"/>
      <c r="F11" s="41">
        <v>960</v>
      </c>
      <c r="G11" s="45"/>
      <c r="H11" s="55">
        <f t="shared" si="0"/>
        <v>960</v>
      </c>
      <c r="I11" s="82"/>
      <c r="J11" s="98">
        <f t="shared" si="1"/>
        <v>960</v>
      </c>
      <c r="K11" s="47" t="s">
        <v>101</v>
      </c>
    </row>
    <row r="12" spans="1:11" ht="24.75" customHeight="1">
      <c r="A12" s="151"/>
      <c r="B12" s="10">
        <v>5</v>
      </c>
      <c r="C12" s="11">
        <v>876</v>
      </c>
      <c r="D12" s="48"/>
      <c r="E12" s="54"/>
      <c r="F12" s="41">
        <v>1010</v>
      </c>
      <c r="G12" s="45"/>
      <c r="H12" s="55">
        <f t="shared" si="0"/>
        <v>1010</v>
      </c>
      <c r="I12" s="82"/>
      <c r="J12" s="98">
        <f t="shared" si="1"/>
        <v>1010</v>
      </c>
      <c r="K12" s="47" t="s">
        <v>68</v>
      </c>
    </row>
    <row r="13" spans="1:11" ht="24.75" customHeight="1">
      <c r="A13" s="151"/>
      <c r="B13" s="10">
        <v>6</v>
      </c>
      <c r="C13" s="11">
        <v>609</v>
      </c>
      <c r="D13" s="48"/>
      <c r="E13" s="54"/>
      <c r="F13" s="41">
        <v>860</v>
      </c>
      <c r="G13" s="45"/>
      <c r="H13" s="55">
        <f t="shared" si="0"/>
        <v>860</v>
      </c>
      <c r="I13" s="82"/>
      <c r="J13" s="98">
        <f t="shared" si="1"/>
        <v>860</v>
      </c>
      <c r="K13" s="47" t="s">
        <v>68</v>
      </c>
    </row>
    <row r="14" spans="1:11" ht="24.75" customHeight="1">
      <c r="A14" s="151"/>
      <c r="B14" s="10">
        <v>7</v>
      </c>
      <c r="C14" s="12">
        <v>460</v>
      </c>
      <c r="D14" s="49"/>
      <c r="E14" s="52"/>
      <c r="F14" s="53">
        <v>680</v>
      </c>
      <c r="G14" s="46"/>
      <c r="H14" s="55">
        <f t="shared" si="0"/>
        <v>680</v>
      </c>
      <c r="I14" s="83"/>
      <c r="J14" s="98">
        <f t="shared" si="1"/>
        <v>680</v>
      </c>
      <c r="K14" s="29" t="s">
        <v>63</v>
      </c>
    </row>
    <row r="15" spans="1:11" ht="24.75" customHeight="1">
      <c r="A15" s="151"/>
      <c r="B15" s="10">
        <v>8</v>
      </c>
      <c r="C15" s="12">
        <v>665</v>
      </c>
      <c r="D15" s="49"/>
      <c r="E15" s="52"/>
      <c r="F15" s="53">
        <v>1020</v>
      </c>
      <c r="G15" s="46"/>
      <c r="H15" s="55">
        <f t="shared" si="0"/>
        <v>1020</v>
      </c>
      <c r="I15" s="83"/>
      <c r="J15" s="98">
        <f t="shared" si="1"/>
        <v>1020</v>
      </c>
      <c r="K15" s="29" t="s">
        <v>68</v>
      </c>
    </row>
    <row r="16" spans="1:11" ht="24.75" customHeight="1">
      <c r="A16" s="151"/>
      <c r="B16" s="10">
        <v>9</v>
      </c>
      <c r="C16" s="12">
        <v>615</v>
      </c>
      <c r="D16" s="49"/>
      <c r="E16" s="52">
        <v>400</v>
      </c>
      <c r="F16" s="53">
        <v>1000</v>
      </c>
      <c r="G16" s="46"/>
      <c r="H16" s="55">
        <f t="shared" si="0"/>
        <v>1400</v>
      </c>
      <c r="I16" s="83"/>
      <c r="J16" s="98">
        <f t="shared" si="1"/>
        <v>1400</v>
      </c>
      <c r="K16" s="29" t="s">
        <v>65</v>
      </c>
    </row>
    <row r="17" spans="1:11" ht="24.75" customHeight="1">
      <c r="A17" s="151"/>
      <c r="B17" s="10">
        <v>10</v>
      </c>
      <c r="C17" s="12">
        <v>463</v>
      </c>
      <c r="D17" s="49"/>
      <c r="E17" s="52">
        <v>310</v>
      </c>
      <c r="F17" s="53">
        <v>1000</v>
      </c>
      <c r="G17" s="46"/>
      <c r="H17" s="55">
        <f t="shared" si="0"/>
        <v>1310</v>
      </c>
      <c r="I17" s="83"/>
      <c r="J17" s="98">
        <f t="shared" si="1"/>
        <v>1310</v>
      </c>
      <c r="K17" s="29" t="s">
        <v>64</v>
      </c>
    </row>
    <row r="18" spans="1:11" ht="24.75" customHeight="1">
      <c r="A18" s="151"/>
      <c r="B18" s="10">
        <v>11</v>
      </c>
      <c r="C18" s="12">
        <v>460</v>
      </c>
      <c r="D18" s="49"/>
      <c r="E18" s="52"/>
      <c r="F18" s="53"/>
      <c r="G18" s="46"/>
      <c r="H18" s="55">
        <f t="shared" si="0"/>
        <v>0</v>
      </c>
      <c r="I18" s="83">
        <v>190</v>
      </c>
      <c r="J18" s="98">
        <f t="shared" si="1"/>
        <v>190</v>
      </c>
      <c r="K18" s="29" t="s">
        <v>63</v>
      </c>
    </row>
    <row r="19" spans="1:11" ht="24.75" customHeight="1">
      <c r="A19" s="151"/>
      <c r="B19" s="10">
        <v>12</v>
      </c>
      <c r="C19" s="12">
        <v>874</v>
      </c>
      <c r="D19" s="49"/>
      <c r="E19" s="52">
        <v>290</v>
      </c>
      <c r="F19" s="53">
        <v>900</v>
      </c>
      <c r="G19" s="46"/>
      <c r="H19" s="55">
        <f t="shared" si="0"/>
        <v>1190</v>
      </c>
      <c r="I19" s="83"/>
      <c r="J19" s="98">
        <f t="shared" si="1"/>
        <v>1190</v>
      </c>
      <c r="K19" s="29" t="s">
        <v>67</v>
      </c>
    </row>
    <row r="20" spans="1:11" ht="24.75" customHeight="1">
      <c r="A20" s="151"/>
      <c r="B20" s="10">
        <v>13</v>
      </c>
      <c r="C20" s="12">
        <v>876</v>
      </c>
      <c r="D20" s="49"/>
      <c r="E20" s="52"/>
      <c r="F20" s="53">
        <v>810</v>
      </c>
      <c r="G20" s="46"/>
      <c r="H20" s="55">
        <f t="shared" si="0"/>
        <v>810</v>
      </c>
      <c r="I20" s="83"/>
      <c r="J20" s="98">
        <f t="shared" si="1"/>
        <v>810</v>
      </c>
      <c r="K20" s="29" t="s">
        <v>68</v>
      </c>
    </row>
    <row r="21" spans="1:11" ht="24.75" customHeight="1">
      <c r="A21" s="151"/>
      <c r="B21" s="10">
        <v>14</v>
      </c>
      <c r="C21" s="12">
        <v>670</v>
      </c>
      <c r="D21" s="49"/>
      <c r="E21" s="52"/>
      <c r="F21" s="53">
        <v>1070</v>
      </c>
      <c r="G21" s="46"/>
      <c r="H21" s="55">
        <f t="shared" si="0"/>
        <v>1070</v>
      </c>
      <c r="I21" s="83"/>
      <c r="J21" s="98">
        <f t="shared" si="1"/>
        <v>1070</v>
      </c>
      <c r="K21" s="29" t="s">
        <v>101</v>
      </c>
    </row>
    <row r="22" spans="1:11" ht="24.75" customHeight="1" thickBot="1">
      <c r="A22" s="152"/>
      <c r="B22" s="39">
        <v>15</v>
      </c>
      <c r="C22" s="44">
        <v>609</v>
      </c>
      <c r="D22" s="51"/>
      <c r="E22" s="64"/>
      <c r="F22" s="65">
        <v>890</v>
      </c>
      <c r="G22" s="66"/>
      <c r="H22" s="62">
        <f t="shared" si="0"/>
        <v>890</v>
      </c>
      <c r="I22" s="84"/>
      <c r="J22" s="98">
        <f t="shared" si="1"/>
        <v>890</v>
      </c>
      <c r="K22" s="56" t="s">
        <v>68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665</v>
      </c>
      <c r="D26" s="48"/>
      <c r="E26" s="54"/>
      <c r="F26" s="41">
        <v>800</v>
      </c>
      <c r="G26" s="45"/>
      <c r="H26" s="55">
        <f aca="true" t="shared" si="2" ref="H26:H35">SUM(E26:G26)</f>
        <v>800</v>
      </c>
      <c r="I26" s="82"/>
      <c r="J26" s="99">
        <f aca="true" t="shared" si="3" ref="J26:J35">H26+I26</f>
        <v>800</v>
      </c>
      <c r="K26" s="47" t="s">
        <v>68</v>
      </c>
    </row>
    <row r="27" spans="1:11" ht="24.75" customHeight="1">
      <c r="A27" s="154"/>
      <c r="B27" s="39">
        <v>17</v>
      </c>
      <c r="C27" s="11">
        <v>370</v>
      </c>
      <c r="D27" s="48"/>
      <c r="E27" s="54"/>
      <c r="F27" s="41"/>
      <c r="G27" s="45"/>
      <c r="H27" s="55">
        <f t="shared" si="2"/>
        <v>0</v>
      </c>
      <c r="I27" s="82">
        <v>1040</v>
      </c>
      <c r="J27" s="99">
        <f t="shared" si="3"/>
        <v>1040</v>
      </c>
      <c r="K27" s="47" t="s">
        <v>34</v>
      </c>
    </row>
    <row r="28" spans="1:11" ht="24.75" customHeight="1">
      <c r="A28" s="154"/>
      <c r="B28" s="10">
        <v>18</v>
      </c>
      <c r="C28" s="12">
        <v>615</v>
      </c>
      <c r="D28" s="49"/>
      <c r="E28" s="52"/>
      <c r="F28" s="53"/>
      <c r="G28" s="46"/>
      <c r="H28" s="55">
        <f t="shared" si="2"/>
        <v>0</v>
      </c>
      <c r="I28" s="83">
        <v>640</v>
      </c>
      <c r="J28" s="99">
        <f t="shared" si="3"/>
        <v>640</v>
      </c>
      <c r="K28" s="29" t="s">
        <v>65</v>
      </c>
    </row>
    <row r="29" spans="1:11" ht="24.75" customHeight="1">
      <c r="A29" s="154"/>
      <c r="B29" s="10">
        <v>19</v>
      </c>
      <c r="C29" s="12">
        <v>609</v>
      </c>
      <c r="D29" s="49"/>
      <c r="E29" s="52"/>
      <c r="F29" s="53">
        <v>930</v>
      </c>
      <c r="G29" s="46"/>
      <c r="H29" s="55">
        <f t="shared" si="2"/>
        <v>930</v>
      </c>
      <c r="I29" s="83"/>
      <c r="J29" s="99">
        <f t="shared" si="3"/>
        <v>930</v>
      </c>
      <c r="K29" s="29" t="s">
        <v>67</v>
      </c>
    </row>
    <row r="30" spans="1:11" ht="24.75" customHeight="1">
      <c r="A30" s="154"/>
      <c r="B30" s="10">
        <v>20</v>
      </c>
      <c r="C30" s="12">
        <v>615</v>
      </c>
      <c r="D30" s="49"/>
      <c r="E30" s="52"/>
      <c r="F30" s="53">
        <v>960</v>
      </c>
      <c r="G30" s="46"/>
      <c r="H30" s="55">
        <f t="shared" si="2"/>
        <v>960</v>
      </c>
      <c r="I30" s="83"/>
      <c r="J30" s="99">
        <f t="shared" si="3"/>
        <v>960</v>
      </c>
      <c r="K30" s="29" t="s">
        <v>68</v>
      </c>
    </row>
    <row r="31" spans="1:11" ht="24.75" customHeight="1">
      <c r="A31" s="154"/>
      <c r="B31" s="10">
        <v>21</v>
      </c>
      <c r="C31" s="12">
        <v>614</v>
      </c>
      <c r="D31" s="49"/>
      <c r="E31" s="52">
        <v>240</v>
      </c>
      <c r="F31" s="53">
        <v>800</v>
      </c>
      <c r="G31" s="46">
        <v>200</v>
      </c>
      <c r="H31" s="55">
        <f t="shared" si="2"/>
        <v>1240</v>
      </c>
      <c r="I31" s="83"/>
      <c r="J31" s="99">
        <f t="shared" si="3"/>
        <v>1240</v>
      </c>
      <c r="K31" s="29" t="s">
        <v>65</v>
      </c>
    </row>
    <row r="32" spans="1:11" ht="24.75" customHeight="1">
      <c r="A32" s="154"/>
      <c r="B32" s="10">
        <v>22</v>
      </c>
      <c r="C32" s="12">
        <v>609</v>
      </c>
      <c r="D32" s="49"/>
      <c r="E32" s="52"/>
      <c r="F32" s="53">
        <v>500</v>
      </c>
      <c r="G32" s="46">
        <v>290</v>
      </c>
      <c r="H32" s="55">
        <f t="shared" si="2"/>
        <v>790</v>
      </c>
      <c r="I32" s="83"/>
      <c r="J32" s="99">
        <f t="shared" si="3"/>
        <v>790</v>
      </c>
      <c r="K32" s="29" t="s">
        <v>67</v>
      </c>
    </row>
    <row r="33" spans="1:11" ht="24.75" customHeight="1">
      <c r="A33" s="154"/>
      <c r="B33" s="10">
        <v>23</v>
      </c>
      <c r="C33" s="12">
        <v>614</v>
      </c>
      <c r="D33" s="49"/>
      <c r="E33" s="52">
        <v>440</v>
      </c>
      <c r="F33" s="53">
        <v>800</v>
      </c>
      <c r="G33" s="46">
        <v>200</v>
      </c>
      <c r="H33" s="55">
        <f t="shared" si="2"/>
        <v>1440</v>
      </c>
      <c r="I33" s="83"/>
      <c r="J33" s="99">
        <f t="shared" si="3"/>
        <v>1440</v>
      </c>
      <c r="K33" s="29" t="s">
        <v>65</v>
      </c>
    </row>
    <row r="34" spans="1:11" ht="24.75" customHeight="1">
      <c r="A34" s="154"/>
      <c r="B34" s="10">
        <v>24</v>
      </c>
      <c r="C34" s="12">
        <v>615</v>
      </c>
      <c r="D34" s="49"/>
      <c r="E34" s="52">
        <v>280</v>
      </c>
      <c r="F34" s="53">
        <v>700</v>
      </c>
      <c r="G34" s="46">
        <v>200</v>
      </c>
      <c r="H34" s="55">
        <f t="shared" si="2"/>
        <v>1180</v>
      </c>
      <c r="I34" s="83"/>
      <c r="J34" s="99">
        <f t="shared" si="3"/>
        <v>1180</v>
      </c>
      <c r="K34" s="29" t="s">
        <v>68</v>
      </c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614</v>
      </c>
      <c r="D39" s="50"/>
      <c r="E39" s="67">
        <v>150</v>
      </c>
      <c r="F39" s="68">
        <v>830</v>
      </c>
      <c r="G39" s="69">
        <v>150</v>
      </c>
      <c r="H39" s="70">
        <f aca="true" t="shared" si="4" ref="H39:H48">SUM(E39:G39)</f>
        <v>1130</v>
      </c>
      <c r="I39" s="85"/>
      <c r="J39" s="100">
        <f aca="true" t="shared" si="5" ref="J39:J48">H39+I39</f>
        <v>1130</v>
      </c>
      <c r="K39" s="71" t="s">
        <v>65</v>
      </c>
    </row>
    <row r="40" spans="1:11" ht="24.75" customHeight="1">
      <c r="A40" s="154"/>
      <c r="B40" s="39">
        <v>27</v>
      </c>
      <c r="C40" s="12">
        <v>615</v>
      </c>
      <c r="D40" s="49"/>
      <c r="E40" s="52">
        <v>250</v>
      </c>
      <c r="F40" s="53">
        <v>990</v>
      </c>
      <c r="G40" s="46">
        <v>150</v>
      </c>
      <c r="H40" s="70">
        <f t="shared" si="4"/>
        <v>1390</v>
      </c>
      <c r="I40" s="83"/>
      <c r="J40" s="100">
        <f t="shared" si="5"/>
        <v>1390</v>
      </c>
      <c r="K40" s="29" t="s">
        <v>68</v>
      </c>
    </row>
    <row r="41" spans="1:11" ht="24.75" customHeight="1">
      <c r="A41" s="154"/>
      <c r="B41" s="10">
        <v>28</v>
      </c>
      <c r="C41" s="12">
        <v>665</v>
      </c>
      <c r="D41" s="49"/>
      <c r="E41" s="52">
        <v>100</v>
      </c>
      <c r="F41" s="53">
        <v>480</v>
      </c>
      <c r="G41" s="46">
        <v>300</v>
      </c>
      <c r="H41" s="70">
        <f t="shared" si="4"/>
        <v>880</v>
      </c>
      <c r="I41" s="83"/>
      <c r="J41" s="100">
        <f t="shared" si="5"/>
        <v>880</v>
      </c>
      <c r="K41" s="29" t="s">
        <v>65</v>
      </c>
    </row>
    <row r="42" spans="1:11" ht="24.75" customHeight="1">
      <c r="A42" s="154"/>
      <c r="B42" s="10">
        <v>29</v>
      </c>
      <c r="C42" s="12">
        <v>666</v>
      </c>
      <c r="D42" s="49"/>
      <c r="E42" s="52"/>
      <c r="F42" s="53">
        <v>1020</v>
      </c>
      <c r="G42" s="46">
        <v>1000</v>
      </c>
      <c r="H42" s="70">
        <f t="shared" si="4"/>
        <v>2020</v>
      </c>
      <c r="I42" s="83"/>
      <c r="J42" s="100">
        <f t="shared" si="5"/>
        <v>2020</v>
      </c>
      <c r="K42" s="29" t="s">
        <v>68</v>
      </c>
    </row>
    <row r="43" spans="1:11" ht="24.75" customHeight="1">
      <c r="A43" s="154"/>
      <c r="B43" s="10">
        <v>30</v>
      </c>
      <c r="C43" s="12">
        <v>665</v>
      </c>
      <c r="D43" s="49"/>
      <c r="E43" s="52"/>
      <c r="F43" s="53">
        <v>680</v>
      </c>
      <c r="G43" s="46"/>
      <c r="H43" s="70">
        <f t="shared" si="4"/>
        <v>680</v>
      </c>
      <c r="I43" s="83"/>
      <c r="J43" s="100">
        <f t="shared" si="5"/>
        <v>680</v>
      </c>
      <c r="K43" s="29" t="s">
        <v>65</v>
      </c>
    </row>
    <row r="44" spans="1:11" ht="24.75" customHeight="1">
      <c r="A44" s="154"/>
      <c r="B44" s="10">
        <v>31</v>
      </c>
      <c r="C44" s="12">
        <v>614</v>
      </c>
      <c r="D44" s="49"/>
      <c r="E44" s="52"/>
      <c r="F44" s="53">
        <v>780</v>
      </c>
      <c r="G44" s="46">
        <v>150</v>
      </c>
      <c r="H44" s="70">
        <f t="shared" si="4"/>
        <v>930</v>
      </c>
      <c r="I44" s="83"/>
      <c r="J44" s="100">
        <f t="shared" si="5"/>
        <v>930</v>
      </c>
      <c r="K44" s="29" t="s">
        <v>65</v>
      </c>
    </row>
    <row r="45" spans="1:11" ht="24.75" customHeight="1">
      <c r="A45" s="154"/>
      <c r="B45" s="10">
        <v>32</v>
      </c>
      <c r="C45" s="12">
        <v>615</v>
      </c>
      <c r="D45" s="49"/>
      <c r="E45" s="52"/>
      <c r="F45" s="53">
        <v>860</v>
      </c>
      <c r="G45" s="46"/>
      <c r="H45" s="70">
        <f t="shared" si="4"/>
        <v>860</v>
      </c>
      <c r="I45" s="83"/>
      <c r="J45" s="100">
        <f t="shared" si="5"/>
        <v>860</v>
      </c>
      <c r="K45" s="29" t="s">
        <v>68</v>
      </c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2960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24040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2640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29640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1870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31510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873</v>
      </c>
      <c r="C82" s="25"/>
      <c r="D82" s="26">
        <v>2500</v>
      </c>
      <c r="E82" s="29"/>
      <c r="F82" s="12"/>
      <c r="G82" s="27">
        <v>4230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3860</v>
      </c>
      <c r="E83" s="29"/>
      <c r="F83" s="12"/>
      <c r="G83" s="27">
        <v>5750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5350</v>
      </c>
      <c r="E84" s="29"/>
      <c r="F84" s="12"/>
      <c r="G84" s="27">
        <v>4810</v>
      </c>
      <c r="H84" s="12"/>
      <c r="I84" s="28"/>
      <c r="J84" s="29">
        <v>3670</v>
      </c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4300</v>
      </c>
      <c r="E85" s="29"/>
      <c r="F85" s="12"/>
      <c r="G85" s="27">
        <v>3300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847</v>
      </c>
      <c r="C86" s="25"/>
      <c r="D86" s="26">
        <v>4060</v>
      </c>
      <c r="E86" s="29"/>
      <c r="F86" s="12"/>
      <c r="G86" s="27">
        <v>3960</v>
      </c>
      <c r="H86" s="12"/>
      <c r="I86" s="28"/>
      <c r="J86" s="29">
        <v>3350</v>
      </c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49.14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3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61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43784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463</v>
      </c>
      <c r="D8" s="58"/>
      <c r="E8" s="59"/>
      <c r="F8" s="60">
        <v>960</v>
      </c>
      <c r="G8" s="61"/>
      <c r="H8" s="89">
        <f aca="true" t="shared" si="0" ref="H8:H22">SUM(E8:G8)</f>
        <v>960</v>
      </c>
      <c r="I8" s="81"/>
      <c r="J8" s="97">
        <f aca="true" t="shared" si="1" ref="J8:J22">H8+I8</f>
        <v>960</v>
      </c>
      <c r="K8" s="63" t="s">
        <v>64</v>
      </c>
    </row>
    <row r="9" spans="1:11" ht="24.75" customHeight="1">
      <c r="A9" s="151"/>
      <c r="B9" s="10">
        <v>2</v>
      </c>
      <c r="C9" s="11">
        <v>665</v>
      </c>
      <c r="D9" s="48"/>
      <c r="E9" s="54"/>
      <c r="F9" s="41">
        <v>990</v>
      </c>
      <c r="G9" s="45"/>
      <c r="H9" s="55">
        <f t="shared" si="0"/>
        <v>990</v>
      </c>
      <c r="I9" s="82"/>
      <c r="J9" s="98">
        <f t="shared" si="1"/>
        <v>990</v>
      </c>
      <c r="K9" s="47" t="s">
        <v>67</v>
      </c>
    </row>
    <row r="10" spans="1:11" ht="24.75" customHeight="1">
      <c r="A10" s="151"/>
      <c r="B10" s="10">
        <v>3</v>
      </c>
      <c r="C10" s="11">
        <v>611</v>
      </c>
      <c r="D10" s="48"/>
      <c r="E10" s="54"/>
      <c r="F10" s="41">
        <v>530</v>
      </c>
      <c r="G10" s="45"/>
      <c r="H10" s="55">
        <f t="shared" si="0"/>
        <v>530</v>
      </c>
      <c r="I10" s="82"/>
      <c r="J10" s="98">
        <f t="shared" si="1"/>
        <v>530</v>
      </c>
      <c r="K10" s="47" t="s">
        <v>80</v>
      </c>
    </row>
    <row r="11" spans="1:11" ht="24.75" customHeight="1">
      <c r="A11" s="151"/>
      <c r="B11" s="10">
        <v>4</v>
      </c>
      <c r="C11" s="11">
        <v>670</v>
      </c>
      <c r="D11" s="48"/>
      <c r="E11" s="54"/>
      <c r="F11" s="41">
        <v>670</v>
      </c>
      <c r="G11" s="45"/>
      <c r="H11" s="55">
        <f t="shared" si="0"/>
        <v>670</v>
      </c>
      <c r="I11" s="82"/>
      <c r="J11" s="98">
        <f t="shared" si="1"/>
        <v>670</v>
      </c>
      <c r="K11" s="47" t="s">
        <v>87</v>
      </c>
    </row>
    <row r="12" spans="1:11" ht="24.75" customHeight="1">
      <c r="A12" s="151"/>
      <c r="B12" s="10">
        <v>5</v>
      </c>
      <c r="C12" s="11">
        <v>876</v>
      </c>
      <c r="D12" s="48"/>
      <c r="E12" s="54"/>
      <c r="F12" s="41">
        <v>1270</v>
      </c>
      <c r="G12" s="45"/>
      <c r="H12" s="55">
        <f t="shared" si="0"/>
        <v>1270</v>
      </c>
      <c r="I12" s="82"/>
      <c r="J12" s="98">
        <f t="shared" si="1"/>
        <v>1270</v>
      </c>
      <c r="K12" s="47" t="s">
        <v>68</v>
      </c>
    </row>
    <row r="13" spans="1:11" ht="24.75" customHeight="1">
      <c r="A13" s="151"/>
      <c r="B13" s="10">
        <v>6</v>
      </c>
      <c r="C13" s="11">
        <v>609</v>
      </c>
      <c r="D13" s="48"/>
      <c r="E13" s="54">
        <v>280</v>
      </c>
      <c r="F13" s="41">
        <v>1000</v>
      </c>
      <c r="G13" s="45"/>
      <c r="H13" s="55">
        <f t="shared" si="0"/>
        <v>1280</v>
      </c>
      <c r="I13" s="82"/>
      <c r="J13" s="98">
        <f t="shared" si="1"/>
        <v>1280</v>
      </c>
      <c r="K13" s="47" t="s">
        <v>68</v>
      </c>
    </row>
    <row r="14" spans="1:11" ht="24.75" customHeight="1">
      <c r="A14" s="151"/>
      <c r="B14" s="10">
        <v>7</v>
      </c>
      <c r="C14" s="12">
        <v>594</v>
      </c>
      <c r="D14" s="49"/>
      <c r="E14" s="52">
        <v>860</v>
      </c>
      <c r="F14" s="53">
        <v>1000</v>
      </c>
      <c r="G14" s="46">
        <v>1000</v>
      </c>
      <c r="H14" s="55">
        <f t="shared" si="0"/>
        <v>2860</v>
      </c>
      <c r="I14" s="83"/>
      <c r="J14" s="98">
        <f t="shared" si="1"/>
        <v>2860</v>
      </c>
      <c r="K14" s="29" t="s">
        <v>63</v>
      </c>
    </row>
    <row r="15" spans="1:11" ht="24.75" customHeight="1">
      <c r="A15" s="151"/>
      <c r="B15" s="10">
        <v>8</v>
      </c>
      <c r="C15" s="12">
        <v>611</v>
      </c>
      <c r="D15" s="49"/>
      <c r="E15" s="52"/>
      <c r="F15" s="53">
        <v>540</v>
      </c>
      <c r="G15" s="46"/>
      <c r="H15" s="55">
        <f t="shared" si="0"/>
        <v>540</v>
      </c>
      <c r="I15" s="83"/>
      <c r="J15" s="98">
        <f t="shared" si="1"/>
        <v>540</v>
      </c>
      <c r="K15" s="29" t="s">
        <v>80</v>
      </c>
    </row>
    <row r="16" spans="1:11" ht="24.75" customHeight="1">
      <c r="A16" s="151"/>
      <c r="B16" s="10">
        <v>9</v>
      </c>
      <c r="C16" s="12">
        <v>572</v>
      </c>
      <c r="D16" s="49"/>
      <c r="E16" s="52">
        <v>340</v>
      </c>
      <c r="F16" s="53">
        <v>500</v>
      </c>
      <c r="G16" s="46">
        <v>500</v>
      </c>
      <c r="H16" s="55">
        <f t="shared" si="0"/>
        <v>1340</v>
      </c>
      <c r="I16" s="83"/>
      <c r="J16" s="98">
        <f t="shared" si="1"/>
        <v>1340</v>
      </c>
      <c r="K16" s="29" t="s">
        <v>68</v>
      </c>
    </row>
    <row r="17" spans="1:11" ht="24.75" customHeight="1">
      <c r="A17" s="151"/>
      <c r="B17" s="10">
        <v>10</v>
      </c>
      <c r="C17" s="12">
        <v>665</v>
      </c>
      <c r="D17" s="49"/>
      <c r="E17" s="52"/>
      <c r="F17" s="53">
        <v>800</v>
      </c>
      <c r="G17" s="46"/>
      <c r="H17" s="55">
        <f t="shared" si="0"/>
        <v>800</v>
      </c>
      <c r="I17" s="83"/>
      <c r="J17" s="98">
        <f t="shared" si="1"/>
        <v>800</v>
      </c>
      <c r="K17" s="29" t="s">
        <v>67</v>
      </c>
    </row>
    <row r="18" spans="1:11" ht="24.75" customHeight="1">
      <c r="A18" s="151"/>
      <c r="B18" s="10">
        <v>11</v>
      </c>
      <c r="C18" s="12">
        <v>463</v>
      </c>
      <c r="D18" s="49"/>
      <c r="E18" s="52">
        <v>250</v>
      </c>
      <c r="F18" s="53">
        <v>500</v>
      </c>
      <c r="G18" s="46">
        <v>500</v>
      </c>
      <c r="H18" s="55">
        <f t="shared" si="0"/>
        <v>1250</v>
      </c>
      <c r="I18" s="83"/>
      <c r="J18" s="98">
        <f t="shared" si="1"/>
        <v>1250</v>
      </c>
      <c r="K18" s="29" t="s">
        <v>64</v>
      </c>
    </row>
    <row r="19" spans="1:11" ht="24.75" customHeight="1">
      <c r="A19" s="151"/>
      <c r="B19" s="10">
        <v>12</v>
      </c>
      <c r="C19" s="12">
        <v>876</v>
      </c>
      <c r="D19" s="49"/>
      <c r="E19" s="52"/>
      <c r="F19" s="53"/>
      <c r="G19" s="46">
        <v>380</v>
      </c>
      <c r="H19" s="55">
        <f t="shared" si="0"/>
        <v>380</v>
      </c>
      <c r="I19" s="83"/>
      <c r="J19" s="98">
        <f t="shared" si="1"/>
        <v>380</v>
      </c>
      <c r="K19" s="29" t="s">
        <v>68</v>
      </c>
    </row>
    <row r="20" spans="1:11" ht="24.75" customHeight="1">
      <c r="A20" s="151"/>
      <c r="B20" s="10">
        <v>13</v>
      </c>
      <c r="C20" s="12">
        <v>666</v>
      </c>
      <c r="D20" s="49"/>
      <c r="E20" s="52">
        <v>530</v>
      </c>
      <c r="F20" s="53">
        <v>500</v>
      </c>
      <c r="G20" s="46">
        <v>500</v>
      </c>
      <c r="H20" s="55">
        <f t="shared" si="0"/>
        <v>1530</v>
      </c>
      <c r="I20" s="83"/>
      <c r="J20" s="98">
        <f t="shared" si="1"/>
        <v>1530</v>
      </c>
      <c r="K20" s="29" t="s">
        <v>67</v>
      </c>
    </row>
    <row r="21" spans="1:11" ht="24.75" customHeight="1">
      <c r="A21" s="151"/>
      <c r="B21" s="10">
        <v>14</v>
      </c>
      <c r="C21" s="12">
        <v>670</v>
      </c>
      <c r="D21" s="49"/>
      <c r="E21" s="52"/>
      <c r="F21" s="53">
        <v>850</v>
      </c>
      <c r="G21" s="46"/>
      <c r="H21" s="55">
        <f t="shared" si="0"/>
        <v>850</v>
      </c>
      <c r="I21" s="83"/>
      <c r="J21" s="98">
        <f t="shared" si="1"/>
        <v>850</v>
      </c>
      <c r="K21" s="29" t="s">
        <v>87</v>
      </c>
    </row>
    <row r="22" spans="1:11" ht="24.75" customHeight="1" thickBot="1">
      <c r="A22" s="152"/>
      <c r="B22" s="39">
        <v>15</v>
      </c>
      <c r="C22" s="44">
        <v>609</v>
      </c>
      <c r="D22" s="51"/>
      <c r="E22" s="64">
        <v>210</v>
      </c>
      <c r="F22" s="65">
        <v>700</v>
      </c>
      <c r="G22" s="66">
        <v>300</v>
      </c>
      <c r="H22" s="62">
        <f t="shared" si="0"/>
        <v>1210</v>
      </c>
      <c r="I22" s="84"/>
      <c r="J22" s="98">
        <f t="shared" si="1"/>
        <v>1210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370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920</v>
      </c>
      <c r="J26" s="99">
        <f aca="true" t="shared" si="3" ref="J26:J35">H26+I26</f>
        <v>920</v>
      </c>
      <c r="K26" s="47"/>
    </row>
    <row r="27" spans="1:11" ht="24.75" customHeight="1">
      <c r="A27" s="154"/>
      <c r="B27" s="39">
        <v>17</v>
      </c>
      <c r="C27" s="11">
        <v>370</v>
      </c>
      <c r="D27" s="48"/>
      <c r="E27" s="54"/>
      <c r="F27" s="41"/>
      <c r="G27" s="45"/>
      <c r="H27" s="55">
        <f t="shared" si="2"/>
        <v>0</v>
      </c>
      <c r="I27" s="82">
        <v>590</v>
      </c>
      <c r="J27" s="99">
        <f t="shared" si="3"/>
        <v>590</v>
      </c>
      <c r="K27" s="47"/>
    </row>
    <row r="28" spans="1:11" ht="24.75" customHeight="1">
      <c r="A28" s="154"/>
      <c r="B28" s="10">
        <v>18</v>
      </c>
      <c r="C28" s="12">
        <v>609</v>
      </c>
      <c r="D28" s="49"/>
      <c r="E28" s="52"/>
      <c r="F28" s="53">
        <v>780</v>
      </c>
      <c r="G28" s="46"/>
      <c r="H28" s="55">
        <f t="shared" si="2"/>
        <v>780</v>
      </c>
      <c r="I28" s="83"/>
      <c r="J28" s="99">
        <f t="shared" si="3"/>
        <v>780</v>
      </c>
      <c r="K28" s="29"/>
    </row>
    <row r="29" spans="1:11" ht="24.75" customHeight="1">
      <c r="A29" s="154"/>
      <c r="B29" s="10">
        <v>19</v>
      </c>
      <c r="C29" s="12">
        <v>809</v>
      </c>
      <c r="D29" s="49"/>
      <c r="E29" s="52"/>
      <c r="F29" s="53">
        <v>690</v>
      </c>
      <c r="G29" s="46"/>
      <c r="H29" s="55">
        <f t="shared" si="2"/>
        <v>690</v>
      </c>
      <c r="I29" s="83"/>
      <c r="J29" s="99">
        <f t="shared" si="3"/>
        <v>690</v>
      </c>
      <c r="K29" s="29"/>
    </row>
    <row r="30" spans="1:11" ht="24.75" customHeight="1">
      <c r="A30" s="154"/>
      <c r="B30" s="10">
        <v>20</v>
      </c>
      <c r="C30" s="12">
        <v>614</v>
      </c>
      <c r="D30" s="49"/>
      <c r="E30" s="52">
        <v>720</v>
      </c>
      <c r="F30" s="53">
        <v>1000</v>
      </c>
      <c r="G30" s="46"/>
      <c r="H30" s="55">
        <f t="shared" si="2"/>
        <v>1720</v>
      </c>
      <c r="I30" s="83"/>
      <c r="J30" s="99">
        <f t="shared" si="3"/>
        <v>1720</v>
      </c>
      <c r="K30" s="29"/>
    </row>
    <row r="31" spans="1:11" ht="24.75" customHeight="1">
      <c r="A31" s="154"/>
      <c r="B31" s="10">
        <v>21</v>
      </c>
      <c r="C31" s="12">
        <v>370</v>
      </c>
      <c r="D31" s="49"/>
      <c r="E31" s="52"/>
      <c r="F31" s="53"/>
      <c r="G31" s="46"/>
      <c r="H31" s="55">
        <f t="shared" si="2"/>
        <v>0</v>
      </c>
      <c r="I31" s="83">
        <v>990</v>
      </c>
      <c r="J31" s="99">
        <f t="shared" si="3"/>
        <v>990</v>
      </c>
      <c r="K31" s="29"/>
    </row>
    <row r="32" spans="1:11" ht="24.75" customHeight="1">
      <c r="A32" s="154"/>
      <c r="B32" s="10">
        <v>22</v>
      </c>
      <c r="C32" s="12">
        <v>609</v>
      </c>
      <c r="D32" s="49"/>
      <c r="E32" s="52"/>
      <c r="F32" s="53">
        <v>900</v>
      </c>
      <c r="G32" s="46"/>
      <c r="H32" s="55">
        <f t="shared" si="2"/>
        <v>900</v>
      </c>
      <c r="I32" s="83"/>
      <c r="J32" s="99">
        <f t="shared" si="3"/>
        <v>900</v>
      </c>
      <c r="K32" s="29" t="s">
        <v>67</v>
      </c>
    </row>
    <row r="33" spans="1:11" ht="24.75" customHeight="1">
      <c r="A33" s="154"/>
      <c r="B33" s="10">
        <v>23</v>
      </c>
      <c r="C33" s="12">
        <v>614</v>
      </c>
      <c r="D33" s="49"/>
      <c r="E33" s="52"/>
      <c r="F33" s="53">
        <v>1030</v>
      </c>
      <c r="G33" s="46"/>
      <c r="H33" s="55">
        <f t="shared" si="2"/>
        <v>1030</v>
      </c>
      <c r="I33" s="83"/>
      <c r="J33" s="99">
        <f t="shared" si="3"/>
        <v>1030</v>
      </c>
      <c r="K33" s="29" t="s">
        <v>68</v>
      </c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615</v>
      </c>
      <c r="D39" s="50"/>
      <c r="E39" s="67"/>
      <c r="F39" s="68">
        <v>1100</v>
      </c>
      <c r="G39" s="69"/>
      <c r="H39" s="70">
        <f aca="true" t="shared" si="4" ref="H39:H48">SUM(E39:G39)</f>
        <v>1100</v>
      </c>
      <c r="I39" s="85"/>
      <c r="J39" s="100">
        <f aca="true" t="shared" si="5" ref="J39:J48">H39+I39</f>
        <v>1100</v>
      </c>
      <c r="K39" s="71" t="s">
        <v>68</v>
      </c>
    </row>
    <row r="40" spans="1:11" ht="24.75" customHeight="1">
      <c r="A40" s="154"/>
      <c r="B40" s="39">
        <v>27</v>
      </c>
      <c r="C40" s="12">
        <v>665</v>
      </c>
      <c r="D40" s="49"/>
      <c r="E40" s="52">
        <v>240</v>
      </c>
      <c r="F40" s="53">
        <v>1000</v>
      </c>
      <c r="G40" s="46"/>
      <c r="H40" s="70">
        <f t="shared" si="4"/>
        <v>1240</v>
      </c>
      <c r="I40" s="83"/>
      <c r="J40" s="100">
        <f t="shared" si="5"/>
        <v>1240</v>
      </c>
      <c r="K40" s="29" t="s">
        <v>80</v>
      </c>
    </row>
    <row r="41" spans="1:11" ht="24.75" customHeight="1">
      <c r="A41" s="154"/>
      <c r="B41" s="10">
        <v>28</v>
      </c>
      <c r="C41" s="12">
        <v>810</v>
      </c>
      <c r="D41" s="49"/>
      <c r="E41" s="52"/>
      <c r="F41" s="53"/>
      <c r="G41" s="46"/>
      <c r="H41" s="70">
        <f t="shared" si="4"/>
        <v>0</v>
      </c>
      <c r="I41" s="83">
        <v>1740</v>
      </c>
      <c r="J41" s="100">
        <f t="shared" si="5"/>
        <v>1740</v>
      </c>
      <c r="K41" s="29" t="s">
        <v>99</v>
      </c>
    </row>
    <row r="42" spans="1:11" ht="24.75" customHeight="1">
      <c r="A42" s="154"/>
      <c r="B42" s="10">
        <v>29</v>
      </c>
      <c r="C42" s="12">
        <v>812</v>
      </c>
      <c r="D42" s="49"/>
      <c r="E42" s="52"/>
      <c r="F42" s="53"/>
      <c r="G42" s="46">
        <v>970</v>
      </c>
      <c r="H42" s="70">
        <f t="shared" si="4"/>
        <v>970</v>
      </c>
      <c r="I42" s="83"/>
      <c r="J42" s="100">
        <f t="shared" si="5"/>
        <v>970</v>
      </c>
      <c r="K42" s="29"/>
    </row>
    <row r="43" spans="1:11" ht="24.75" customHeight="1">
      <c r="A43" s="154"/>
      <c r="B43" s="10">
        <v>30</v>
      </c>
      <c r="C43" s="12">
        <v>615</v>
      </c>
      <c r="D43" s="49"/>
      <c r="E43" s="52"/>
      <c r="F43" s="53">
        <v>1070</v>
      </c>
      <c r="G43" s="46"/>
      <c r="H43" s="70">
        <f t="shared" si="4"/>
        <v>1070</v>
      </c>
      <c r="I43" s="83"/>
      <c r="J43" s="100">
        <f t="shared" si="5"/>
        <v>1070</v>
      </c>
      <c r="K43" s="29" t="s">
        <v>68</v>
      </c>
    </row>
    <row r="44" spans="1:11" ht="24.75" customHeight="1">
      <c r="A44" s="154"/>
      <c r="B44" s="10">
        <v>31</v>
      </c>
      <c r="C44" s="12">
        <v>665</v>
      </c>
      <c r="D44" s="49"/>
      <c r="E44" s="52">
        <v>150</v>
      </c>
      <c r="F44" s="53">
        <v>1000</v>
      </c>
      <c r="G44" s="46"/>
      <c r="H44" s="70">
        <f t="shared" si="4"/>
        <v>1150</v>
      </c>
      <c r="I44" s="83"/>
      <c r="J44" s="100">
        <f t="shared" si="5"/>
        <v>1150</v>
      </c>
      <c r="K44" s="29" t="s">
        <v>80</v>
      </c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3580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19380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4150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27110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4240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31350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374</v>
      </c>
      <c r="C82" s="25"/>
      <c r="D82" s="26">
        <v>3450</v>
      </c>
      <c r="E82" s="29"/>
      <c r="F82" s="12"/>
      <c r="G82" s="27">
        <v>5650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4780</v>
      </c>
      <c r="E83" s="29"/>
      <c r="F83" s="12"/>
      <c r="G83" s="27">
        <v>4250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18.130000000000003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5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75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1">
      <selection activeCell="K13" sqref="K1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43785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876</v>
      </c>
      <c r="D8" s="58"/>
      <c r="E8" s="59">
        <v>120</v>
      </c>
      <c r="F8" s="60">
        <v>500</v>
      </c>
      <c r="G8" s="61">
        <v>500</v>
      </c>
      <c r="H8" s="89">
        <f aca="true" t="shared" si="0" ref="H8:H22">SUM(E8:G8)</f>
        <v>1120</v>
      </c>
      <c r="I8" s="81"/>
      <c r="J8" s="97">
        <f aca="true" t="shared" si="1" ref="J8:J22">H8+I8</f>
        <v>1120</v>
      </c>
      <c r="K8" s="63" t="s">
        <v>67</v>
      </c>
    </row>
    <row r="9" spans="1:11" ht="24.75" customHeight="1">
      <c r="A9" s="151"/>
      <c r="B9" s="10">
        <v>2</v>
      </c>
      <c r="C9" s="11">
        <v>611</v>
      </c>
      <c r="D9" s="48"/>
      <c r="E9" s="54"/>
      <c r="F9" s="41">
        <v>710</v>
      </c>
      <c r="G9" s="45"/>
      <c r="H9" s="55">
        <f t="shared" si="0"/>
        <v>710</v>
      </c>
      <c r="I9" s="82"/>
      <c r="J9" s="98">
        <f t="shared" si="1"/>
        <v>710</v>
      </c>
      <c r="K9" s="47" t="s">
        <v>80</v>
      </c>
    </row>
    <row r="10" spans="1:11" ht="24.75" customHeight="1">
      <c r="A10" s="151"/>
      <c r="B10" s="10">
        <v>3</v>
      </c>
      <c r="C10" s="11">
        <v>665</v>
      </c>
      <c r="D10" s="48"/>
      <c r="E10" s="54"/>
      <c r="F10" s="41">
        <v>330</v>
      </c>
      <c r="G10" s="45"/>
      <c r="H10" s="55">
        <f t="shared" si="0"/>
        <v>330</v>
      </c>
      <c r="I10" s="82"/>
      <c r="J10" s="98">
        <f t="shared" si="1"/>
        <v>330</v>
      </c>
      <c r="K10" s="47" t="s">
        <v>80</v>
      </c>
    </row>
    <row r="11" spans="1:11" ht="24.75" customHeight="1">
      <c r="A11" s="151"/>
      <c r="B11" s="10">
        <v>4</v>
      </c>
      <c r="C11" s="11">
        <v>876</v>
      </c>
      <c r="D11" s="48"/>
      <c r="E11" s="54"/>
      <c r="F11" s="41">
        <v>640</v>
      </c>
      <c r="G11" s="45"/>
      <c r="H11" s="55">
        <f t="shared" si="0"/>
        <v>640</v>
      </c>
      <c r="I11" s="82"/>
      <c r="J11" s="98">
        <f t="shared" si="1"/>
        <v>640</v>
      </c>
      <c r="K11" s="47" t="s">
        <v>68</v>
      </c>
    </row>
    <row r="12" spans="1:11" ht="24.75" customHeight="1">
      <c r="A12" s="151"/>
      <c r="B12" s="10">
        <v>5</v>
      </c>
      <c r="C12" s="11">
        <v>611</v>
      </c>
      <c r="D12" s="48"/>
      <c r="E12" s="54">
        <v>210</v>
      </c>
      <c r="F12" s="41">
        <v>500</v>
      </c>
      <c r="G12" s="45">
        <v>500</v>
      </c>
      <c r="H12" s="55">
        <f t="shared" si="0"/>
        <v>1210</v>
      </c>
      <c r="I12" s="82"/>
      <c r="J12" s="98">
        <f t="shared" si="1"/>
        <v>1210</v>
      </c>
      <c r="K12" s="47" t="s">
        <v>80</v>
      </c>
    </row>
    <row r="13" spans="1:11" ht="24.75" customHeight="1">
      <c r="A13" s="151"/>
      <c r="B13" s="10">
        <v>6</v>
      </c>
      <c r="C13" s="11">
        <v>614</v>
      </c>
      <c r="D13" s="48"/>
      <c r="E13" s="54"/>
      <c r="F13" s="41">
        <v>860</v>
      </c>
      <c r="G13" s="45"/>
      <c r="H13" s="55">
        <f t="shared" si="0"/>
        <v>860</v>
      </c>
      <c r="I13" s="82"/>
      <c r="J13" s="98">
        <f t="shared" si="1"/>
        <v>860</v>
      </c>
      <c r="K13" s="47" t="s">
        <v>80</v>
      </c>
    </row>
    <row r="14" spans="1:11" ht="24.75" customHeight="1">
      <c r="A14" s="15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5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5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5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5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5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54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5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5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5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330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3540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1000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4870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4870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0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43786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611</v>
      </c>
      <c r="D8" s="58"/>
      <c r="E8" s="59">
        <v>220</v>
      </c>
      <c r="F8" s="60">
        <v>500</v>
      </c>
      <c r="G8" s="61">
        <v>500</v>
      </c>
      <c r="H8" s="89">
        <f aca="true" t="shared" si="0" ref="H8:H22">SUM(E8:G8)</f>
        <v>1220</v>
      </c>
      <c r="I8" s="81"/>
      <c r="J8" s="97">
        <f aca="true" t="shared" si="1" ref="J8:J22">H8+I8</f>
        <v>1220</v>
      </c>
      <c r="K8" s="63" t="s">
        <v>80</v>
      </c>
    </row>
    <row r="9" spans="1:11" ht="24.75" customHeight="1">
      <c r="A9" s="151"/>
      <c r="B9" s="10">
        <v>2</v>
      </c>
      <c r="C9" s="11">
        <v>609</v>
      </c>
      <c r="D9" s="48"/>
      <c r="E9" s="54">
        <v>410</v>
      </c>
      <c r="F9" s="41">
        <v>1000</v>
      </c>
      <c r="G9" s="45"/>
      <c r="H9" s="55">
        <f t="shared" si="0"/>
        <v>1410</v>
      </c>
      <c r="I9" s="82"/>
      <c r="J9" s="98">
        <f t="shared" si="1"/>
        <v>1410</v>
      </c>
      <c r="K9" s="47" t="s">
        <v>68</v>
      </c>
    </row>
    <row r="10" spans="1:11" ht="24.75" customHeight="1">
      <c r="A10" s="151"/>
      <c r="B10" s="10">
        <v>3</v>
      </c>
      <c r="C10" s="11">
        <v>609</v>
      </c>
      <c r="D10" s="48"/>
      <c r="E10" s="54"/>
      <c r="F10" s="41">
        <v>740</v>
      </c>
      <c r="G10" s="45"/>
      <c r="H10" s="55">
        <f t="shared" si="0"/>
        <v>740</v>
      </c>
      <c r="I10" s="82"/>
      <c r="J10" s="98">
        <f t="shared" si="1"/>
        <v>740</v>
      </c>
      <c r="K10" s="47" t="s">
        <v>68</v>
      </c>
    </row>
    <row r="11" spans="1:11" ht="24.75" customHeight="1">
      <c r="A11" s="151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5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5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5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5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5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5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5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5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54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5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5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5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630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2240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500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3370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3370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0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43787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611</v>
      </c>
      <c r="D8" s="58"/>
      <c r="E8" s="59"/>
      <c r="F8" s="60">
        <v>840</v>
      </c>
      <c r="G8" s="61"/>
      <c r="H8" s="89">
        <f aca="true" t="shared" si="0" ref="H8:H22">SUM(E8:G8)</f>
        <v>840</v>
      </c>
      <c r="I8" s="81"/>
      <c r="J8" s="97">
        <f aca="true" t="shared" si="1" ref="J8:J22">H8+I8</f>
        <v>840</v>
      </c>
      <c r="K8" s="63" t="s">
        <v>74</v>
      </c>
    </row>
    <row r="9" spans="1:11" ht="24.75" customHeight="1">
      <c r="A9" s="151"/>
      <c r="B9" s="10">
        <v>2</v>
      </c>
      <c r="C9" s="11">
        <v>609</v>
      </c>
      <c r="D9" s="48"/>
      <c r="E9" s="54"/>
      <c r="F9" s="41">
        <v>810</v>
      </c>
      <c r="G9" s="45"/>
      <c r="H9" s="55">
        <f t="shared" si="0"/>
        <v>810</v>
      </c>
      <c r="I9" s="82"/>
      <c r="J9" s="98">
        <f t="shared" si="1"/>
        <v>810</v>
      </c>
      <c r="K9" s="47" t="s">
        <v>63</v>
      </c>
    </row>
    <row r="10" spans="1:11" ht="24.75" customHeight="1">
      <c r="A10" s="151"/>
      <c r="B10" s="10">
        <v>3</v>
      </c>
      <c r="C10" s="11">
        <v>666</v>
      </c>
      <c r="D10" s="48"/>
      <c r="E10" s="54">
        <v>500</v>
      </c>
      <c r="F10" s="41">
        <v>1000</v>
      </c>
      <c r="G10" s="45">
        <v>240</v>
      </c>
      <c r="H10" s="55">
        <f t="shared" si="0"/>
        <v>1740</v>
      </c>
      <c r="I10" s="82"/>
      <c r="J10" s="98">
        <f t="shared" si="1"/>
        <v>1740</v>
      </c>
      <c r="K10" s="47" t="s">
        <v>64</v>
      </c>
    </row>
    <row r="11" spans="1:11" ht="24.75" customHeight="1">
      <c r="A11" s="151"/>
      <c r="B11" s="10">
        <v>4</v>
      </c>
      <c r="C11" s="11">
        <v>615</v>
      </c>
      <c r="D11" s="48"/>
      <c r="E11" s="54">
        <v>310</v>
      </c>
      <c r="F11" s="41">
        <v>850</v>
      </c>
      <c r="G11" s="45">
        <v>150</v>
      </c>
      <c r="H11" s="55">
        <f t="shared" si="0"/>
        <v>1310</v>
      </c>
      <c r="I11" s="82"/>
      <c r="J11" s="98">
        <f t="shared" si="1"/>
        <v>1310</v>
      </c>
      <c r="K11" s="47" t="s">
        <v>68</v>
      </c>
    </row>
    <row r="12" spans="1:11" ht="24.75" customHeight="1">
      <c r="A12" s="151"/>
      <c r="B12" s="10">
        <v>5</v>
      </c>
      <c r="C12" s="11">
        <v>876</v>
      </c>
      <c r="D12" s="48"/>
      <c r="E12" s="54">
        <v>380</v>
      </c>
      <c r="F12" s="41">
        <v>1000</v>
      </c>
      <c r="G12" s="45"/>
      <c r="H12" s="55">
        <f t="shared" si="0"/>
        <v>1380</v>
      </c>
      <c r="I12" s="82"/>
      <c r="J12" s="98">
        <f t="shared" si="1"/>
        <v>1380</v>
      </c>
      <c r="K12" s="47" t="s">
        <v>68</v>
      </c>
    </row>
    <row r="13" spans="1:11" ht="24.75" customHeight="1">
      <c r="A13" s="151"/>
      <c r="B13" s="10">
        <v>6</v>
      </c>
      <c r="C13" s="11">
        <v>460</v>
      </c>
      <c r="D13" s="48"/>
      <c r="E13" s="54"/>
      <c r="F13" s="41">
        <v>700</v>
      </c>
      <c r="G13" s="45"/>
      <c r="H13" s="55">
        <f t="shared" si="0"/>
        <v>700</v>
      </c>
      <c r="I13" s="82"/>
      <c r="J13" s="98">
        <f t="shared" si="1"/>
        <v>700</v>
      </c>
      <c r="K13" s="47" t="s">
        <v>63</v>
      </c>
    </row>
    <row r="14" spans="1:11" ht="24.75" customHeight="1">
      <c r="A14" s="151"/>
      <c r="B14" s="10">
        <v>7</v>
      </c>
      <c r="C14" s="12">
        <v>665</v>
      </c>
      <c r="D14" s="49"/>
      <c r="E14" s="52"/>
      <c r="F14" s="53">
        <v>700</v>
      </c>
      <c r="G14" s="46"/>
      <c r="H14" s="55">
        <f t="shared" si="0"/>
        <v>700</v>
      </c>
      <c r="I14" s="83"/>
      <c r="J14" s="98">
        <f t="shared" si="1"/>
        <v>700</v>
      </c>
      <c r="K14" s="29" t="s">
        <v>67</v>
      </c>
    </row>
    <row r="15" spans="1:11" ht="24.75" customHeight="1">
      <c r="A15" s="151"/>
      <c r="B15" s="10">
        <v>8</v>
      </c>
      <c r="C15" s="12">
        <v>611</v>
      </c>
      <c r="D15" s="49"/>
      <c r="E15" s="52">
        <v>230</v>
      </c>
      <c r="F15" s="53">
        <v>1000</v>
      </c>
      <c r="G15" s="46"/>
      <c r="H15" s="55">
        <f t="shared" si="0"/>
        <v>1230</v>
      </c>
      <c r="I15" s="83"/>
      <c r="J15" s="98">
        <f t="shared" si="1"/>
        <v>1230</v>
      </c>
      <c r="K15" s="29" t="s">
        <v>65</v>
      </c>
    </row>
    <row r="16" spans="1:11" ht="24.75" customHeight="1">
      <c r="A16" s="151"/>
      <c r="B16" s="10">
        <v>9</v>
      </c>
      <c r="C16" s="12">
        <v>609</v>
      </c>
      <c r="D16" s="49"/>
      <c r="E16" s="52"/>
      <c r="F16" s="53">
        <v>810</v>
      </c>
      <c r="G16" s="46"/>
      <c r="H16" s="55">
        <f t="shared" si="0"/>
        <v>810</v>
      </c>
      <c r="I16" s="83"/>
      <c r="J16" s="98">
        <f t="shared" si="1"/>
        <v>810</v>
      </c>
      <c r="K16" s="29" t="s">
        <v>63</v>
      </c>
    </row>
    <row r="17" spans="1:11" ht="24.75" customHeight="1">
      <c r="A17" s="151"/>
      <c r="B17" s="10">
        <v>10</v>
      </c>
      <c r="C17" s="12">
        <v>666</v>
      </c>
      <c r="D17" s="49"/>
      <c r="E17" s="52">
        <v>500</v>
      </c>
      <c r="F17" s="53">
        <v>750</v>
      </c>
      <c r="G17" s="46">
        <v>250</v>
      </c>
      <c r="H17" s="55">
        <f t="shared" si="0"/>
        <v>1500</v>
      </c>
      <c r="I17" s="83"/>
      <c r="J17" s="98">
        <f t="shared" si="1"/>
        <v>1500</v>
      </c>
      <c r="K17" s="29" t="s">
        <v>64</v>
      </c>
    </row>
    <row r="18" spans="1:11" ht="24.75" customHeight="1">
      <c r="A18" s="151"/>
      <c r="B18" s="10">
        <v>11</v>
      </c>
      <c r="C18" s="12">
        <v>460</v>
      </c>
      <c r="D18" s="49"/>
      <c r="E18" s="52"/>
      <c r="F18" s="53"/>
      <c r="G18" s="46"/>
      <c r="H18" s="55">
        <f t="shared" si="0"/>
        <v>0</v>
      </c>
      <c r="I18" s="83">
        <v>640</v>
      </c>
      <c r="J18" s="98">
        <f t="shared" si="1"/>
        <v>640</v>
      </c>
      <c r="K18" s="29" t="s">
        <v>63</v>
      </c>
    </row>
    <row r="19" spans="1:11" ht="24.75" customHeight="1">
      <c r="A19" s="151"/>
      <c r="B19" s="10">
        <v>12</v>
      </c>
      <c r="C19" s="12">
        <v>876</v>
      </c>
      <c r="D19" s="49"/>
      <c r="E19" s="52"/>
      <c r="F19" s="53">
        <v>1000</v>
      </c>
      <c r="G19" s="46"/>
      <c r="H19" s="55">
        <f t="shared" si="0"/>
        <v>1000</v>
      </c>
      <c r="I19" s="83"/>
      <c r="J19" s="98">
        <f t="shared" si="1"/>
        <v>1000</v>
      </c>
      <c r="K19" s="29" t="s">
        <v>68</v>
      </c>
    </row>
    <row r="20" spans="1:11" ht="24.75" customHeight="1">
      <c r="A20" s="151"/>
      <c r="B20" s="10">
        <v>13</v>
      </c>
      <c r="C20" s="12">
        <v>840</v>
      </c>
      <c r="D20" s="49"/>
      <c r="E20" s="52">
        <v>2500</v>
      </c>
      <c r="F20" s="53"/>
      <c r="G20" s="46"/>
      <c r="H20" s="55">
        <f t="shared" si="0"/>
        <v>2500</v>
      </c>
      <c r="I20" s="83">
        <v>1530</v>
      </c>
      <c r="J20" s="98">
        <f t="shared" si="1"/>
        <v>4030</v>
      </c>
      <c r="K20" s="29" t="s">
        <v>68</v>
      </c>
    </row>
    <row r="21" spans="1:11" ht="24.75" customHeight="1">
      <c r="A21" s="151"/>
      <c r="B21" s="10">
        <v>14</v>
      </c>
      <c r="C21" s="12">
        <v>615</v>
      </c>
      <c r="D21" s="49"/>
      <c r="E21" s="52"/>
      <c r="F21" s="53">
        <v>1060</v>
      </c>
      <c r="G21" s="46"/>
      <c r="H21" s="55">
        <f t="shared" si="0"/>
        <v>1060</v>
      </c>
      <c r="I21" s="83"/>
      <c r="J21" s="98">
        <f t="shared" si="1"/>
        <v>1060</v>
      </c>
      <c r="K21" s="29" t="s">
        <v>68</v>
      </c>
    </row>
    <row r="22" spans="1:11" ht="24.75" customHeight="1" thickBot="1">
      <c r="A22" s="152"/>
      <c r="B22" s="39">
        <v>15</v>
      </c>
      <c r="C22" s="44">
        <v>665</v>
      </c>
      <c r="D22" s="51"/>
      <c r="E22" s="64"/>
      <c r="F22" s="65"/>
      <c r="G22" s="66"/>
      <c r="H22" s="62">
        <f t="shared" si="0"/>
        <v>0</v>
      </c>
      <c r="I22" s="84">
        <v>580</v>
      </c>
      <c r="J22" s="98">
        <f t="shared" si="1"/>
        <v>580</v>
      </c>
      <c r="K22" s="56" t="s">
        <v>67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370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1690</v>
      </c>
      <c r="J26" s="99">
        <f aca="true" t="shared" si="3" ref="J26:J35">H26+I26</f>
        <v>1690</v>
      </c>
      <c r="K26" s="47" t="s">
        <v>34</v>
      </c>
    </row>
    <row r="27" spans="1:11" ht="24.75" customHeight="1">
      <c r="A27" s="154"/>
      <c r="B27" s="39">
        <v>17</v>
      </c>
      <c r="C27" s="11">
        <v>573</v>
      </c>
      <c r="D27" s="48"/>
      <c r="E27" s="54">
        <v>200</v>
      </c>
      <c r="F27" s="41">
        <v>850</v>
      </c>
      <c r="G27" s="45">
        <v>150</v>
      </c>
      <c r="H27" s="55">
        <f t="shared" si="2"/>
        <v>1200</v>
      </c>
      <c r="I27" s="82"/>
      <c r="J27" s="99">
        <f t="shared" si="3"/>
        <v>1200</v>
      </c>
      <c r="K27" s="47" t="s">
        <v>68</v>
      </c>
    </row>
    <row r="28" spans="1:11" ht="24.75" customHeight="1">
      <c r="A28" s="154"/>
      <c r="B28" s="10">
        <v>18</v>
      </c>
      <c r="C28" s="12">
        <v>840</v>
      </c>
      <c r="D28" s="49"/>
      <c r="E28" s="52"/>
      <c r="F28" s="53">
        <v>1000</v>
      </c>
      <c r="G28" s="46">
        <v>130</v>
      </c>
      <c r="H28" s="55">
        <f t="shared" si="2"/>
        <v>1130</v>
      </c>
      <c r="I28" s="83"/>
      <c r="J28" s="99">
        <f t="shared" si="3"/>
        <v>1130</v>
      </c>
      <c r="K28" s="29" t="s">
        <v>68</v>
      </c>
    </row>
    <row r="29" spans="1:11" ht="24.75" customHeight="1">
      <c r="A29" s="154"/>
      <c r="B29" s="10">
        <v>19</v>
      </c>
      <c r="C29" s="12">
        <v>615</v>
      </c>
      <c r="D29" s="49"/>
      <c r="E29" s="52">
        <v>270</v>
      </c>
      <c r="F29" s="53">
        <v>900</v>
      </c>
      <c r="G29" s="46"/>
      <c r="H29" s="55">
        <f t="shared" si="2"/>
        <v>1170</v>
      </c>
      <c r="I29" s="83"/>
      <c r="J29" s="99">
        <f t="shared" si="3"/>
        <v>1170</v>
      </c>
      <c r="K29" s="29" t="s">
        <v>67</v>
      </c>
    </row>
    <row r="30" spans="1:11" ht="24.75" customHeight="1">
      <c r="A30" s="154"/>
      <c r="B30" s="10">
        <v>20</v>
      </c>
      <c r="C30" s="12">
        <v>611</v>
      </c>
      <c r="D30" s="49"/>
      <c r="E30" s="52"/>
      <c r="F30" s="53">
        <v>1080</v>
      </c>
      <c r="G30" s="46"/>
      <c r="H30" s="55">
        <f t="shared" si="2"/>
        <v>1080</v>
      </c>
      <c r="I30" s="83"/>
      <c r="J30" s="99">
        <f t="shared" si="3"/>
        <v>1080</v>
      </c>
      <c r="K30" s="29" t="s">
        <v>68</v>
      </c>
    </row>
    <row r="31" spans="1:11" ht="24.75" customHeight="1">
      <c r="A31" s="154"/>
      <c r="B31" s="10">
        <v>21</v>
      </c>
      <c r="C31" s="12">
        <v>463</v>
      </c>
      <c r="D31" s="49"/>
      <c r="E31" s="52">
        <v>290</v>
      </c>
      <c r="F31" s="53">
        <v>600</v>
      </c>
      <c r="G31" s="46">
        <v>100</v>
      </c>
      <c r="H31" s="55">
        <f t="shared" si="2"/>
        <v>990</v>
      </c>
      <c r="I31" s="83"/>
      <c r="J31" s="99">
        <f t="shared" si="3"/>
        <v>990</v>
      </c>
      <c r="K31" s="29" t="s">
        <v>65</v>
      </c>
    </row>
    <row r="32" spans="1:11" ht="24.75" customHeight="1">
      <c r="A32" s="154"/>
      <c r="B32" s="10">
        <v>22</v>
      </c>
      <c r="C32" s="12">
        <v>615</v>
      </c>
      <c r="D32" s="49"/>
      <c r="E32" s="52">
        <v>1420</v>
      </c>
      <c r="F32" s="53"/>
      <c r="G32" s="46"/>
      <c r="H32" s="55">
        <f t="shared" si="2"/>
        <v>1420</v>
      </c>
      <c r="I32" s="83"/>
      <c r="J32" s="99">
        <f t="shared" si="3"/>
        <v>1420</v>
      </c>
      <c r="K32" s="29" t="s">
        <v>67</v>
      </c>
    </row>
    <row r="33" spans="1:11" ht="24.75" customHeight="1">
      <c r="A33" s="154"/>
      <c r="B33" s="10">
        <v>23</v>
      </c>
      <c r="C33" s="12">
        <v>611</v>
      </c>
      <c r="D33" s="49"/>
      <c r="E33" s="52">
        <v>270</v>
      </c>
      <c r="F33" s="53">
        <v>1000</v>
      </c>
      <c r="G33" s="46"/>
      <c r="H33" s="55">
        <f t="shared" si="2"/>
        <v>1270</v>
      </c>
      <c r="I33" s="83"/>
      <c r="J33" s="99">
        <f t="shared" si="3"/>
        <v>1270</v>
      </c>
      <c r="K33" s="29" t="s">
        <v>68</v>
      </c>
    </row>
    <row r="34" spans="1:11" ht="24.75" customHeight="1">
      <c r="A34" s="154"/>
      <c r="B34" s="10">
        <v>24</v>
      </c>
      <c r="C34" s="12">
        <v>463</v>
      </c>
      <c r="D34" s="49"/>
      <c r="E34" s="52">
        <v>220</v>
      </c>
      <c r="F34" s="53">
        <v>800</v>
      </c>
      <c r="G34" s="46"/>
      <c r="H34" s="55">
        <f t="shared" si="2"/>
        <v>1020</v>
      </c>
      <c r="I34" s="83"/>
      <c r="J34" s="99">
        <f t="shared" si="3"/>
        <v>1020</v>
      </c>
      <c r="K34" s="29" t="s">
        <v>65</v>
      </c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615</v>
      </c>
      <c r="D39" s="50"/>
      <c r="E39" s="67">
        <v>280</v>
      </c>
      <c r="F39" s="68">
        <v>1000</v>
      </c>
      <c r="G39" s="69"/>
      <c r="H39" s="70">
        <f aca="true" t="shared" si="4" ref="H39:H48">SUM(E39:G39)</f>
        <v>1280</v>
      </c>
      <c r="I39" s="85"/>
      <c r="J39" s="100">
        <f aca="true" t="shared" si="5" ref="J39:J48">H39+I39</f>
        <v>1280</v>
      </c>
      <c r="K39" s="71" t="s">
        <v>68</v>
      </c>
    </row>
    <row r="40" spans="1:11" ht="24.75" customHeight="1">
      <c r="A40" s="154"/>
      <c r="B40" s="39">
        <v>27</v>
      </c>
      <c r="C40" s="12">
        <v>665</v>
      </c>
      <c r="D40" s="49"/>
      <c r="E40" s="52"/>
      <c r="F40" s="53">
        <v>810</v>
      </c>
      <c r="G40" s="46"/>
      <c r="H40" s="70">
        <f t="shared" si="4"/>
        <v>810</v>
      </c>
      <c r="I40" s="83"/>
      <c r="J40" s="100">
        <f t="shared" si="5"/>
        <v>810</v>
      </c>
      <c r="K40" s="29" t="s">
        <v>65</v>
      </c>
    </row>
    <row r="41" spans="1:11" ht="24.75" customHeight="1">
      <c r="A41" s="154"/>
      <c r="B41" s="10">
        <v>28</v>
      </c>
      <c r="C41" s="12">
        <v>611</v>
      </c>
      <c r="D41" s="49"/>
      <c r="E41" s="52">
        <v>200</v>
      </c>
      <c r="F41" s="53">
        <v>800</v>
      </c>
      <c r="G41" s="46">
        <v>160</v>
      </c>
      <c r="H41" s="70">
        <f t="shared" si="4"/>
        <v>1160</v>
      </c>
      <c r="I41" s="83"/>
      <c r="J41" s="100">
        <f t="shared" si="5"/>
        <v>1160</v>
      </c>
      <c r="K41" s="29" t="s">
        <v>68</v>
      </c>
    </row>
    <row r="42" spans="1:11" ht="24.75" customHeight="1">
      <c r="A42" s="154"/>
      <c r="B42" s="10">
        <v>29</v>
      </c>
      <c r="C42" s="12">
        <v>614</v>
      </c>
      <c r="D42" s="49"/>
      <c r="E42" s="52">
        <v>300</v>
      </c>
      <c r="F42" s="53">
        <v>1000</v>
      </c>
      <c r="G42" s="46">
        <v>200</v>
      </c>
      <c r="H42" s="70">
        <f t="shared" si="4"/>
        <v>1500</v>
      </c>
      <c r="I42" s="83"/>
      <c r="J42" s="100">
        <f t="shared" si="5"/>
        <v>1500</v>
      </c>
      <c r="K42" s="29" t="s">
        <v>65</v>
      </c>
    </row>
    <row r="43" spans="1:11" ht="24.75" customHeight="1">
      <c r="A43" s="154"/>
      <c r="B43" s="10">
        <v>30</v>
      </c>
      <c r="C43" s="12">
        <v>615</v>
      </c>
      <c r="D43" s="49"/>
      <c r="E43" s="52">
        <v>350</v>
      </c>
      <c r="F43" s="53">
        <v>1000</v>
      </c>
      <c r="G43" s="46"/>
      <c r="H43" s="70">
        <f t="shared" si="4"/>
        <v>1350</v>
      </c>
      <c r="I43" s="83"/>
      <c r="J43" s="100">
        <f t="shared" si="5"/>
        <v>1350</v>
      </c>
      <c r="K43" s="29" t="s">
        <v>68</v>
      </c>
    </row>
    <row r="44" spans="1:11" ht="24.75" customHeight="1">
      <c r="A44" s="154"/>
      <c r="B44" s="10">
        <v>31</v>
      </c>
      <c r="C44" s="12">
        <v>665</v>
      </c>
      <c r="D44" s="49"/>
      <c r="E44" s="52"/>
      <c r="F44" s="53">
        <v>1040</v>
      </c>
      <c r="G44" s="46"/>
      <c r="H44" s="70">
        <f t="shared" si="4"/>
        <v>1040</v>
      </c>
      <c r="I44" s="83"/>
      <c r="J44" s="100">
        <f t="shared" si="5"/>
        <v>1040</v>
      </c>
      <c r="K44" s="29" t="s">
        <v>65</v>
      </c>
    </row>
    <row r="45" spans="1:11" ht="24.75" customHeight="1">
      <c r="A45" s="154"/>
      <c r="B45" s="10">
        <v>32</v>
      </c>
      <c r="C45" s="12">
        <v>611</v>
      </c>
      <c r="D45" s="49"/>
      <c r="E45" s="52">
        <v>360</v>
      </c>
      <c r="F45" s="53">
        <v>1000</v>
      </c>
      <c r="G45" s="46"/>
      <c r="H45" s="70">
        <f t="shared" si="4"/>
        <v>1360</v>
      </c>
      <c r="I45" s="83"/>
      <c r="J45" s="100">
        <f t="shared" si="5"/>
        <v>1360</v>
      </c>
      <c r="K45" s="29" t="s">
        <v>68</v>
      </c>
    </row>
    <row r="46" spans="1:11" ht="24.75" customHeight="1">
      <c r="A46" s="154"/>
      <c r="B46" s="10">
        <v>33</v>
      </c>
      <c r="C46" s="12">
        <v>614</v>
      </c>
      <c r="D46" s="49"/>
      <c r="E46" s="52"/>
      <c r="F46" s="53">
        <v>900</v>
      </c>
      <c r="G46" s="46"/>
      <c r="H46" s="70">
        <f t="shared" si="4"/>
        <v>900</v>
      </c>
      <c r="I46" s="83"/>
      <c r="J46" s="100">
        <f t="shared" si="5"/>
        <v>900</v>
      </c>
      <c r="K46" s="29" t="s">
        <v>65</v>
      </c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8580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24300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1380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34260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4440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38700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615</v>
      </c>
      <c r="C82" s="25"/>
      <c r="D82" s="26">
        <v>6910</v>
      </c>
      <c r="E82" s="29"/>
      <c r="F82" s="12"/>
      <c r="G82" s="27">
        <v>5610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4640</v>
      </c>
      <c r="E83" s="29"/>
      <c r="F83" s="12"/>
      <c r="G83" s="27">
        <v>4460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5200</v>
      </c>
      <c r="E84" s="29"/>
      <c r="F84" s="12"/>
      <c r="G84" s="27">
        <v>5420</v>
      </c>
      <c r="H84" s="12"/>
      <c r="I84" s="28"/>
      <c r="J84" s="29">
        <v>5490</v>
      </c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3440</v>
      </c>
      <c r="E85" s="29"/>
      <c r="F85" s="12"/>
      <c r="G85" s="27">
        <v>7180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847</v>
      </c>
      <c r="C86" s="25"/>
      <c r="D86" s="26">
        <v>5830</v>
      </c>
      <c r="E86" s="29"/>
      <c r="F86" s="12"/>
      <c r="G86" s="27">
        <v>4950</v>
      </c>
      <c r="H86" s="12"/>
      <c r="I86" s="28"/>
      <c r="J86" s="29">
        <v>5400</v>
      </c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64.53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2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41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J106" sqref="J10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43770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463</v>
      </c>
      <c r="D8" s="58"/>
      <c r="E8" s="121"/>
      <c r="F8" s="57">
        <v>1000</v>
      </c>
      <c r="G8" s="122"/>
      <c r="H8" s="123">
        <f>SUM(E8:G8)</f>
        <v>1000</v>
      </c>
      <c r="I8" s="124"/>
      <c r="J8" s="125">
        <f>H8+I8</f>
        <v>1000</v>
      </c>
      <c r="K8" s="126" t="s">
        <v>63</v>
      </c>
    </row>
    <row r="9" spans="1:11" ht="24.75" customHeight="1">
      <c r="A9" s="151"/>
      <c r="B9" s="10">
        <v>2</v>
      </c>
      <c r="C9" s="11">
        <v>611</v>
      </c>
      <c r="D9" s="48"/>
      <c r="E9" s="127">
        <v>440</v>
      </c>
      <c r="F9" s="11">
        <v>800</v>
      </c>
      <c r="G9" s="128">
        <v>200</v>
      </c>
      <c r="H9" s="129">
        <f aca="true" t="shared" si="0" ref="H9:H22">SUM(E9:G9)</f>
        <v>1440</v>
      </c>
      <c r="I9" s="130"/>
      <c r="J9" s="131">
        <f aca="true" t="shared" si="1" ref="J9:J22">H9+I9</f>
        <v>1440</v>
      </c>
      <c r="K9" s="132" t="s">
        <v>64</v>
      </c>
    </row>
    <row r="10" spans="1:11" ht="24.75" customHeight="1">
      <c r="A10" s="151"/>
      <c r="B10" s="10">
        <v>3</v>
      </c>
      <c r="C10" s="11">
        <v>613</v>
      </c>
      <c r="D10" s="48"/>
      <c r="E10" s="127">
        <v>800</v>
      </c>
      <c r="F10" s="11">
        <v>1000</v>
      </c>
      <c r="G10" s="128">
        <v>230</v>
      </c>
      <c r="H10" s="129">
        <f t="shared" si="0"/>
        <v>2030</v>
      </c>
      <c r="I10" s="130"/>
      <c r="J10" s="131">
        <f t="shared" si="1"/>
        <v>2030</v>
      </c>
      <c r="K10" s="132" t="s">
        <v>65</v>
      </c>
    </row>
    <row r="11" spans="1:11" ht="24.75" customHeight="1">
      <c r="A11" s="151"/>
      <c r="B11" s="10">
        <v>4</v>
      </c>
      <c r="C11" s="11">
        <v>573</v>
      </c>
      <c r="D11" s="48"/>
      <c r="E11" s="127"/>
      <c r="F11" s="11">
        <v>1720</v>
      </c>
      <c r="G11" s="128"/>
      <c r="H11" s="129">
        <f t="shared" si="0"/>
        <v>1720</v>
      </c>
      <c r="I11" s="130"/>
      <c r="J11" s="131">
        <f t="shared" si="1"/>
        <v>1720</v>
      </c>
      <c r="K11" s="132" t="s">
        <v>66</v>
      </c>
    </row>
    <row r="12" spans="1:11" ht="24.75" customHeight="1">
      <c r="A12" s="151"/>
      <c r="B12" s="10">
        <v>5</v>
      </c>
      <c r="C12" s="11">
        <v>874</v>
      </c>
      <c r="D12" s="48"/>
      <c r="E12" s="127">
        <v>300</v>
      </c>
      <c r="F12" s="11">
        <v>700</v>
      </c>
      <c r="G12" s="128">
        <v>180</v>
      </c>
      <c r="H12" s="129">
        <f t="shared" si="0"/>
        <v>1180</v>
      </c>
      <c r="I12" s="130"/>
      <c r="J12" s="131">
        <f t="shared" si="1"/>
        <v>1180</v>
      </c>
      <c r="K12" s="132" t="s">
        <v>67</v>
      </c>
    </row>
    <row r="13" spans="1:11" ht="24.75" customHeight="1">
      <c r="A13" s="151"/>
      <c r="B13" s="10">
        <v>6</v>
      </c>
      <c r="C13" s="11">
        <v>840</v>
      </c>
      <c r="D13" s="48"/>
      <c r="E13" s="127"/>
      <c r="F13" s="11">
        <v>1190</v>
      </c>
      <c r="G13" s="128"/>
      <c r="H13" s="129">
        <f t="shared" si="0"/>
        <v>1190</v>
      </c>
      <c r="I13" s="130"/>
      <c r="J13" s="131">
        <f t="shared" si="1"/>
        <v>1190</v>
      </c>
      <c r="K13" s="132" t="s">
        <v>66</v>
      </c>
    </row>
    <row r="14" spans="1:11" ht="24.75" customHeight="1">
      <c r="A14" s="151"/>
      <c r="B14" s="10">
        <v>7</v>
      </c>
      <c r="C14" s="57">
        <v>665</v>
      </c>
      <c r="D14" s="110"/>
      <c r="E14" s="114"/>
      <c r="F14" s="109">
        <v>620</v>
      </c>
      <c r="G14" s="111"/>
      <c r="H14" s="129">
        <f t="shared" si="0"/>
        <v>620</v>
      </c>
      <c r="I14" s="112"/>
      <c r="J14" s="131">
        <f t="shared" si="1"/>
        <v>620</v>
      </c>
      <c r="K14" s="113" t="s">
        <v>68</v>
      </c>
    </row>
    <row r="15" spans="1:11" ht="24.75" customHeight="1">
      <c r="A15" s="151"/>
      <c r="B15" s="10">
        <v>8</v>
      </c>
      <c r="C15" s="109">
        <v>666</v>
      </c>
      <c r="D15" s="110"/>
      <c r="E15" s="114"/>
      <c r="F15" s="109">
        <v>880</v>
      </c>
      <c r="G15" s="111"/>
      <c r="H15" s="129">
        <f t="shared" si="0"/>
        <v>880</v>
      </c>
      <c r="I15" s="112"/>
      <c r="J15" s="131">
        <f t="shared" si="1"/>
        <v>880</v>
      </c>
      <c r="K15" s="132" t="s">
        <v>65</v>
      </c>
    </row>
    <row r="16" spans="1:11" ht="24.75" customHeight="1">
      <c r="A16" s="151"/>
      <c r="B16" s="10">
        <v>9</v>
      </c>
      <c r="C16" s="109">
        <v>876</v>
      </c>
      <c r="D16" s="110"/>
      <c r="E16" s="114">
        <v>330</v>
      </c>
      <c r="F16" s="109">
        <v>800</v>
      </c>
      <c r="G16" s="111"/>
      <c r="H16" s="129">
        <f t="shared" si="0"/>
        <v>1130</v>
      </c>
      <c r="I16" s="112"/>
      <c r="J16" s="131">
        <f t="shared" si="1"/>
        <v>1130</v>
      </c>
      <c r="K16" s="113" t="s">
        <v>68</v>
      </c>
    </row>
    <row r="17" spans="1:11" ht="24.75" customHeight="1">
      <c r="A17" s="151"/>
      <c r="B17" s="10">
        <v>10</v>
      </c>
      <c r="C17" s="109">
        <v>875</v>
      </c>
      <c r="D17" s="110"/>
      <c r="E17" s="114">
        <v>570</v>
      </c>
      <c r="F17" s="109">
        <v>1000</v>
      </c>
      <c r="G17" s="111"/>
      <c r="H17" s="129">
        <f t="shared" si="0"/>
        <v>1570</v>
      </c>
      <c r="I17" s="112"/>
      <c r="J17" s="131">
        <f t="shared" si="1"/>
        <v>1570</v>
      </c>
      <c r="K17" s="132" t="s">
        <v>66</v>
      </c>
    </row>
    <row r="18" spans="1:11" ht="24.75" customHeight="1">
      <c r="A18" s="151"/>
      <c r="B18" s="10">
        <v>11</v>
      </c>
      <c r="C18" s="109">
        <v>463</v>
      </c>
      <c r="D18" s="110"/>
      <c r="E18" s="114"/>
      <c r="F18" s="109">
        <v>870</v>
      </c>
      <c r="G18" s="111"/>
      <c r="H18" s="129">
        <f t="shared" si="0"/>
        <v>870</v>
      </c>
      <c r="I18" s="112"/>
      <c r="J18" s="131">
        <f t="shared" si="1"/>
        <v>870</v>
      </c>
      <c r="K18" s="113" t="s">
        <v>63</v>
      </c>
    </row>
    <row r="19" spans="1:11" ht="24.75" customHeight="1">
      <c r="A19" s="151"/>
      <c r="B19" s="10">
        <v>12</v>
      </c>
      <c r="C19" s="109">
        <v>613</v>
      </c>
      <c r="D19" s="110"/>
      <c r="E19" s="114"/>
      <c r="F19" s="109"/>
      <c r="G19" s="111"/>
      <c r="H19" s="129">
        <f t="shared" si="0"/>
        <v>0</v>
      </c>
      <c r="I19" s="112">
        <v>180</v>
      </c>
      <c r="J19" s="131">
        <f t="shared" si="1"/>
        <v>180</v>
      </c>
      <c r="K19" s="132" t="s">
        <v>65</v>
      </c>
    </row>
    <row r="20" spans="1:11" ht="24.75" customHeight="1">
      <c r="A20" s="151"/>
      <c r="B20" s="10">
        <v>13</v>
      </c>
      <c r="C20" s="109">
        <v>573</v>
      </c>
      <c r="D20" s="110"/>
      <c r="E20" s="114">
        <v>1000</v>
      </c>
      <c r="F20" s="109">
        <v>1200</v>
      </c>
      <c r="G20" s="111">
        <v>370</v>
      </c>
      <c r="H20" s="129">
        <f t="shared" si="0"/>
        <v>2570</v>
      </c>
      <c r="I20" s="112"/>
      <c r="J20" s="131">
        <f t="shared" si="1"/>
        <v>2570</v>
      </c>
      <c r="K20" s="132" t="s">
        <v>66</v>
      </c>
    </row>
    <row r="21" spans="1:11" ht="24.75" customHeight="1">
      <c r="A21" s="151"/>
      <c r="B21" s="10">
        <v>14</v>
      </c>
      <c r="C21" s="109">
        <v>611</v>
      </c>
      <c r="D21" s="110"/>
      <c r="E21" s="114"/>
      <c r="F21" s="109">
        <v>1090</v>
      </c>
      <c r="G21" s="111"/>
      <c r="H21" s="129">
        <f t="shared" si="0"/>
        <v>1090</v>
      </c>
      <c r="I21" s="112"/>
      <c r="J21" s="131">
        <f t="shared" si="1"/>
        <v>1090</v>
      </c>
      <c r="K21" s="113" t="s">
        <v>64</v>
      </c>
    </row>
    <row r="22" spans="1:11" ht="24.75" customHeight="1" thickBot="1">
      <c r="A22" s="152"/>
      <c r="B22" s="39">
        <v>15</v>
      </c>
      <c r="C22" s="115">
        <v>840</v>
      </c>
      <c r="D22" s="116"/>
      <c r="E22" s="117">
        <v>800</v>
      </c>
      <c r="F22" s="115">
        <v>1000</v>
      </c>
      <c r="G22" s="118"/>
      <c r="H22" s="133">
        <f t="shared" si="0"/>
        <v>1800</v>
      </c>
      <c r="I22" s="119"/>
      <c r="J22" s="131">
        <f t="shared" si="1"/>
        <v>1800</v>
      </c>
      <c r="K22" s="132" t="s">
        <v>66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876</v>
      </c>
      <c r="D26" s="48"/>
      <c r="E26" s="127"/>
      <c r="F26" s="11"/>
      <c r="G26" s="128"/>
      <c r="H26" s="129">
        <f>SUM(E26:G26)</f>
        <v>0</v>
      </c>
      <c r="I26" s="130">
        <v>510</v>
      </c>
      <c r="J26" s="134">
        <f>H26+I26</f>
        <v>510</v>
      </c>
      <c r="K26" s="132" t="s">
        <v>68</v>
      </c>
    </row>
    <row r="27" spans="1:11" ht="24.75" customHeight="1">
      <c r="A27" s="154"/>
      <c r="B27" s="39">
        <v>17</v>
      </c>
      <c r="C27" s="11">
        <v>595</v>
      </c>
      <c r="D27" s="48"/>
      <c r="E27" s="127"/>
      <c r="F27" s="11">
        <v>1180</v>
      </c>
      <c r="G27" s="128"/>
      <c r="H27" s="129">
        <f aca="true" t="shared" si="2" ref="H27:H35">SUM(E27:G27)</f>
        <v>1180</v>
      </c>
      <c r="I27" s="130"/>
      <c r="J27" s="134">
        <f aca="true" t="shared" si="3" ref="J27:J35">H27+I27</f>
        <v>1180</v>
      </c>
      <c r="K27" s="132" t="s">
        <v>68</v>
      </c>
    </row>
    <row r="28" spans="1:11" ht="24.75" customHeight="1">
      <c r="A28" s="154"/>
      <c r="B28" s="10">
        <v>18</v>
      </c>
      <c r="C28" s="109">
        <v>665</v>
      </c>
      <c r="D28" s="110"/>
      <c r="E28" s="114"/>
      <c r="F28" s="109">
        <v>960</v>
      </c>
      <c r="G28" s="111"/>
      <c r="H28" s="129">
        <f t="shared" si="2"/>
        <v>960</v>
      </c>
      <c r="I28" s="112"/>
      <c r="J28" s="134">
        <f t="shared" si="3"/>
        <v>960</v>
      </c>
      <c r="K28" s="113" t="s">
        <v>68</v>
      </c>
    </row>
    <row r="29" spans="1:11" ht="24.75" customHeight="1">
      <c r="A29" s="154"/>
      <c r="B29" s="10">
        <v>19</v>
      </c>
      <c r="C29" s="109">
        <v>666</v>
      </c>
      <c r="D29" s="110"/>
      <c r="E29" s="114"/>
      <c r="F29" s="109"/>
      <c r="G29" s="111"/>
      <c r="H29" s="129">
        <f t="shared" si="2"/>
        <v>0</v>
      </c>
      <c r="I29" s="112">
        <v>470</v>
      </c>
      <c r="J29" s="134">
        <f t="shared" si="3"/>
        <v>470</v>
      </c>
      <c r="K29" s="113" t="s">
        <v>65</v>
      </c>
    </row>
    <row r="30" spans="1:11" ht="24.75" customHeight="1">
      <c r="A30" s="154"/>
      <c r="B30" s="10">
        <v>20</v>
      </c>
      <c r="C30" s="109">
        <v>875</v>
      </c>
      <c r="D30" s="110"/>
      <c r="E30" s="114"/>
      <c r="F30" s="109">
        <v>1280</v>
      </c>
      <c r="G30" s="111"/>
      <c r="H30" s="129">
        <f t="shared" si="2"/>
        <v>1280</v>
      </c>
      <c r="I30" s="112"/>
      <c r="J30" s="134">
        <f t="shared" si="3"/>
        <v>1280</v>
      </c>
      <c r="K30" s="132" t="s">
        <v>66</v>
      </c>
    </row>
    <row r="31" spans="1:11" ht="24.75" customHeight="1">
      <c r="A31" s="154"/>
      <c r="B31" s="10">
        <v>21</v>
      </c>
      <c r="C31" s="109">
        <v>370</v>
      </c>
      <c r="D31" s="110"/>
      <c r="E31" s="114"/>
      <c r="F31" s="109"/>
      <c r="G31" s="111"/>
      <c r="H31" s="129">
        <f t="shared" si="2"/>
        <v>0</v>
      </c>
      <c r="I31" s="112">
        <v>360</v>
      </c>
      <c r="J31" s="134">
        <f t="shared" si="3"/>
        <v>360</v>
      </c>
      <c r="K31" s="113" t="s">
        <v>34</v>
      </c>
    </row>
    <row r="32" spans="1:11" ht="24.75" customHeight="1">
      <c r="A32" s="154"/>
      <c r="B32" s="10">
        <v>22</v>
      </c>
      <c r="C32" s="109">
        <v>594</v>
      </c>
      <c r="D32" s="110"/>
      <c r="E32" s="114">
        <v>1500</v>
      </c>
      <c r="F32" s="109">
        <v>1300</v>
      </c>
      <c r="G32" s="111">
        <v>430</v>
      </c>
      <c r="H32" s="129">
        <f t="shared" si="2"/>
        <v>3230</v>
      </c>
      <c r="I32" s="112"/>
      <c r="J32" s="134">
        <f t="shared" si="3"/>
        <v>3230</v>
      </c>
      <c r="K32" s="113" t="s">
        <v>64</v>
      </c>
    </row>
    <row r="33" spans="1:11" ht="24.75" customHeight="1">
      <c r="A33" s="154"/>
      <c r="B33" s="10">
        <v>23</v>
      </c>
      <c r="C33" s="109">
        <v>573</v>
      </c>
      <c r="D33" s="110"/>
      <c r="E33" s="114">
        <v>450</v>
      </c>
      <c r="F33" s="109">
        <v>1000</v>
      </c>
      <c r="G33" s="111"/>
      <c r="H33" s="129">
        <f t="shared" si="2"/>
        <v>1450</v>
      </c>
      <c r="I33" s="112"/>
      <c r="J33" s="134">
        <f t="shared" si="3"/>
        <v>1450</v>
      </c>
      <c r="K33" s="113"/>
    </row>
    <row r="34" spans="1:11" ht="24.75" customHeight="1">
      <c r="A34" s="154"/>
      <c r="B34" s="10">
        <v>24</v>
      </c>
      <c r="C34" s="109">
        <v>614</v>
      </c>
      <c r="D34" s="110"/>
      <c r="E34" s="114">
        <v>1380</v>
      </c>
      <c r="F34" s="109"/>
      <c r="G34" s="111"/>
      <c r="H34" s="129">
        <f t="shared" si="2"/>
        <v>1380</v>
      </c>
      <c r="I34" s="112"/>
      <c r="J34" s="134">
        <f t="shared" si="3"/>
        <v>1380</v>
      </c>
      <c r="K34" s="113" t="s">
        <v>67</v>
      </c>
    </row>
    <row r="35" spans="1:11" ht="24.75" customHeight="1" thickBot="1">
      <c r="A35" s="154"/>
      <c r="B35" s="39">
        <v>25</v>
      </c>
      <c r="C35" s="115">
        <v>616</v>
      </c>
      <c r="D35" s="116"/>
      <c r="E35" s="117">
        <v>520</v>
      </c>
      <c r="F35" s="115">
        <v>1000</v>
      </c>
      <c r="G35" s="118"/>
      <c r="H35" s="129">
        <f t="shared" si="2"/>
        <v>1520</v>
      </c>
      <c r="I35" s="119"/>
      <c r="J35" s="134">
        <f t="shared" si="3"/>
        <v>1520</v>
      </c>
      <c r="K35" s="120" t="s">
        <v>68</v>
      </c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101">
        <v>619</v>
      </c>
      <c r="D39" s="102"/>
      <c r="E39" s="103">
        <v>390</v>
      </c>
      <c r="F39" s="101">
        <v>500</v>
      </c>
      <c r="G39" s="104"/>
      <c r="H39" s="105">
        <f>SUM(E39:G39)</f>
        <v>890</v>
      </c>
      <c r="I39" s="106"/>
      <c r="J39" s="107">
        <f>H39+I39</f>
        <v>890</v>
      </c>
      <c r="K39" s="108" t="s">
        <v>68</v>
      </c>
    </row>
    <row r="40" spans="1:11" ht="24.75" customHeight="1">
      <c r="A40" s="154"/>
      <c r="B40" s="39">
        <v>27</v>
      </c>
      <c r="C40" s="109">
        <v>615</v>
      </c>
      <c r="D40" s="110"/>
      <c r="E40" s="103">
        <v>750</v>
      </c>
      <c r="F40" s="109"/>
      <c r="G40" s="111"/>
      <c r="H40" s="105">
        <f aca="true" t="shared" si="4" ref="H40:H48">SUM(E40:G40)</f>
        <v>750</v>
      </c>
      <c r="I40" s="112"/>
      <c r="J40" s="107">
        <f aca="true" t="shared" si="5" ref="J40:J48">H40+I40</f>
        <v>750</v>
      </c>
      <c r="K40" s="113" t="s">
        <v>65</v>
      </c>
    </row>
    <row r="41" spans="1:11" ht="24.75" customHeight="1">
      <c r="A41" s="154"/>
      <c r="B41" s="10">
        <v>28</v>
      </c>
      <c r="C41" s="109">
        <v>614</v>
      </c>
      <c r="D41" s="110"/>
      <c r="E41" s="114"/>
      <c r="F41" s="109">
        <v>930</v>
      </c>
      <c r="G41" s="111"/>
      <c r="H41" s="105">
        <f t="shared" si="4"/>
        <v>930</v>
      </c>
      <c r="I41" s="112"/>
      <c r="J41" s="107">
        <f t="shared" si="5"/>
        <v>930</v>
      </c>
      <c r="K41" s="113" t="s">
        <v>67</v>
      </c>
    </row>
    <row r="42" spans="1:11" ht="24.75" customHeight="1">
      <c r="A42" s="154"/>
      <c r="B42" s="10">
        <v>29</v>
      </c>
      <c r="C42" s="109">
        <v>811</v>
      </c>
      <c r="D42" s="110" t="s">
        <v>69</v>
      </c>
      <c r="E42" s="114"/>
      <c r="F42" s="109"/>
      <c r="G42" s="111">
        <v>1550</v>
      </c>
      <c r="H42" s="105">
        <f t="shared" si="4"/>
        <v>1550</v>
      </c>
      <c r="I42" s="112"/>
      <c r="J42" s="107">
        <f t="shared" si="5"/>
        <v>1550</v>
      </c>
      <c r="K42" s="113"/>
    </row>
    <row r="43" spans="1:11" ht="24.75" customHeight="1">
      <c r="A43" s="154"/>
      <c r="B43" s="10">
        <v>30</v>
      </c>
      <c r="C43" s="109">
        <v>615</v>
      </c>
      <c r="D43" s="110"/>
      <c r="E43" s="114"/>
      <c r="F43" s="109">
        <v>620</v>
      </c>
      <c r="G43" s="111"/>
      <c r="H43" s="105">
        <f t="shared" si="4"/>
        <v>620</v>
      </c>
      <c r="I43" s="112"/>
      <c r="J43" s="107">
        <f t="shared" si="5"/>
        <v>620</v>
      </c>
      <c r="K43" s="113" t="s">
        <v>65</v>
      </c>
    </row>
    <row r="44" spans="1:11" ht="24.75" customHeight="1">
      <c r="A44" s="154"/>
      <c r="B44" s="10">
        <v>31</v>
      </c>
      <c r="C44" s="109">
        <v>616</v>
      </c>
      <c r="D44" s="110">
        <v>810</v>
      </c>
      <c r="E44" s="114">
        <v>300</v>
      </c>
      <c r="F44" s="109">
        <v>1000</v>
      </c>
      <c r="G44" s="111">
        <v>1070</v>
      </c>
      <c r="H44" s="105">
        <f t="shared" si="4"/>
        <v>2370</v>
      </c>
      <c r="I44" s="112"/>
      <c r="J44" s="107">
        <f t="shared" si="5"/>
        <v>2370</v>
      </c>
      <c r="K44" s="113" t="s">
        <v>70</v>
      </c>
    </row>
    <row r="45" spans="1:11" ht="24.75" customHeight="1">
      <c r="A45" s="154"/>
      <c r="B45" s="10">
        <v>32</v>
      </c>
      <c r="C45" s="109">
        <v>613</v>
      </c>
      <c r="D45" s="110">
        <v>666</v>
      </c>
      <c r="E45" s="114">
        <v>1510</v>
      </c>
      <c r="F45" s="109">
        <v>750</v>
      </c>
      <c r="G45" s="111"/>
      <c r="H45" s="105">
        <f t="shared" si="4"/>
        <v>2260</v>
      </c>
      <c r="I45" s="112"/>
      <c r="J45" s="107">
        <f t="shared" si="5"/>
        <v>2260</v>
      </c>
      <c r="K45" s="113" t="s">
        <v>71</v>
      </c>
    </row>
    <row r="46" spans="1:11" ht="24.75" customHeight="1">
      <c r="A46" s="154"/>
      <c r="B46" s="10">
        <v>33</v>
      </c>
      <c r="C46" s="109">
        <v>666</v>
      </c>
      <c r="D46" s="110">
        <v>614</v>
      </c>
      <c r="E46" s="114">
        <v>800</v>
      </c>
      <c r="F46" s="109">
        <v>1000</v>
      </c>
      <c r="G46" s="111">
        <v>1230</v>
      </c>
      <c r="H46" s="105">
        <f t="shared" si="4"/>
        <v>3030</v>
      </c>
      <c r="I46" s="112"/>
      <c r="J46" s="107">
        <f t="shared" si="5"/>
        <v>3030</v>
      </c>
      <c r="K46" s="113" t="s">
        <v>72</v>
      </c>
    </row>
    <row r="47" spans="1:11" ht="24.75" customHeight="1">
      <c r="A47" s="154"/>
      <c r="B47" s="42">
        <v>34</v>
      </c>
      <c r="C47" s="115">
        <v>614</v>
      </c>
      <c r="D47" s="116">
        <v>665</v>
      </c>
      <c r="E47" s="114">
        <v>460</v>
      </c>
      <c r="F47" s="109">
        <v>1000</v>
      </c>
      <c r="G47" s="111">
        <v>680</v>
      </c>
      <c r="H47" s="105">
        <f t="shared" si="4"/>
        <v>2140</v>
      </c>
      <c r="I47" s="112"/>
      <c r="J47" s="107">
        <f t="shared" si="5"/>
        <v>2140</v>
      </c>
      <c r="K47" s="113" t="s">
        <v>65</v>
      </c>
    </row>
    <row r="48" spans="1:11" ht="24.75" customHeight="1">
      <c r="A48" s="154"/>
      <c r="B48" s="39">
        <v>35</v>
      </c>
      <c r="C48" s="115">
        <v>665</v>
      </c>
      <c r="D48" s="116">
        <v>810</v>
      </c>
      <c r="E48" s="117"/>
      <c r="F48" s="115">
        <v>790</v>
      </c>
      <c r="G48" s="118">
        <v>620</v>
      </c>
      <c r="H48" s="105">
        <f t="shared" si="4"/>
        <v>1410</v>
      </c>
      <c r="I48" s="119"/>
      <c r="J48" s="107">
        <f t="shared" si="5"/>
        <v>1410</v>
      </c>
      <c r="K48" s="120" t="s">
        <v>73</v>
      </c>
    </row>
    <row r="49" spans="1:11" ht="30" customHeight="1">
      <c r="A49" s="188" t="s">
        <v>38</v>
      </c>
      <c r="B49" s="188"/>
      <c r="C49" s="188"/>
      <c r="D49" s="188"/>
      <c r="E49" s="73">
        <f>SUM(E8:E48)</f>
        <v>12300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27180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6560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46040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1520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47560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3930</v>
      </c>
      <c r="E82" s="29"/>
      <c r="F82" s="12"/>
      <c r="G82" s="27">
        <v>3890</v>
      </c>
      <c r="H82" s="12"/>
      <c r="I82" s="28"/>
      <c r="J82" s="29">
        <v>4070</v>
      </c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3770</v>
      </c>
      <c r="E83" s="29"/>
      <c r="F83" s="12"/>
      <c r="G83" s="27">
        <v>3060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5130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4540</v>
      </c>
      <c r="E85" s="29"/>
      <c r="F85" s="12"/>
      <c r="G85" s="27">
        <v>3220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31.61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1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26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I103" sqref="I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43788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463</v>
      </c>
      <c r="D8" s="58"/>
      <c r="E8" s="59"/>
      <c r="F8" s="60">
        <v>990</v>
      </c>
      <c r="G8" s="61"/>
      <c r="H8" s="89">
        <f aca="true" t="shared" si="0" ref="H8:H22">SUM(E8:G8)</f>
        <v>990</v>
      </c>
      <c r="I8" s="81"/>
      <c r="J8" s="97">
        <f aca="true" t="shared" si="1" ref="J8:J22">H8+I8</f>
        <v>990</v>
      </c>
      <c r="K8" s="63" t="s">
        <v>74</v>
      </c>
    </row>
    <row r="9" spans="1:11" ht="24.75" customHeight="1">
      <c r="A9" s="151"/>
      <c r="B9" s="10">
        <v>2</v>
      </c>
      <c r="C9" s="11">
        <v>876</v>
      </c>
      <c r="D9" s="48"/>
      <c r="E9" s="54"/>
      <c r="F9" s="41">
        <v>780</v>
      </c>
      <c r="G9" s="45"/>
      <c r="H9" s="55">
        <f t="shared" si="0"/>
        <v>780</v>
      </c>
      <c r="I9" s="82"/>
      <c r="J9" s="98">
        <f t="shared" si="1"/>
        <v>780</v>
      </c>
      <c r="K9" s="47" t="s">
        <v>75</v>
      </c>
    </row>
    <row r="10" spans="1:11" ht="24.75" customHeight="1">
      <c r="A10" s="151"/>
      <c r="B10" s="10">
        <v>3</v>
      </c>
      <c r="C10" s="11">
        <v>468</v>
      </c>
      <c r="D10" s="48"/>
      <c r="E10" s="54"/>
      <c r="F10" s="41"/>
      <c r="G10" s="45"/>
      <c r="H10" s="55">
        <f t="shared" si="0"/>
        <v>0</v>
      </c>
      <c r="I10" s="82">
        <v>550</v>
      </c>
      <c r="J10" s="98">
        <f t="shared" si="1"/>
        <v>550</v>
      </c>
      <c r="K10" s="47" t="s">
        <v>85</v>
      </c>
    </row>
    <row r="11" spans="1:11" ht="24.75" customHeight="1">
      <c r="A11" s="151"/>
      <c r="B11" s="10">
        <v>4</v>
      </c>
      <c r="C11" s="11">
        <v>666</v>
      </c>
      <c r="D11" s="48"/>
      <c r="E11" s="54"/>
      <c r="F11" s="41">
        <v>840</v>
      </c>
      <c r="G11" s="45"/>
      <c r="H11" s="55">
        <f t="shared" si="0"/>
        <v>840</v>
      </c>
      <c r="I11" s="82"/>
      <c r="J11" s="98">
        <f t="shared" si="1"/>
        <v>840</v>
      </c>
      <c r="K11" s="47" t="s">
        <v>101</v>
      </c>
    </row>
    <row r="12" spans="1:11" ht="24.75" customHeight="1">
      <c r="A12" s="151"/>
      <c r="B12" s="10">
        <v>5</v>
      </c>
      <c r="C12" s="11">
        <v>874</v>
      </c>
      <c r="D12" s="48"/>
      <c r="E12" s="54"/>
      <c r="F12" s="41">
        <v>1090</v>
      </c>
      <c r="G12" s="45"/>
      <c r="H12" s="55">
        <f t="shared" si="0"/>
        <v>1090</v>
      </c>
      <c r="I12" s="82"/>
      <c r="J12" s="98">
        <f t="shared" si="1"/>
        <v>1090</v>
      </c>
      <c r="K12" s="47" t="s">
        <v>67</v>
      </c>
    </row>
    <row r="13" spans="1:11" ht="24.75" customHeight="1">
      <c r="A13" s="151"/>
      <c r="B13" s="10">
        <v>6</v>
      </c>
      <c r="C13" s="11">
        <v>615</v>
      </c>
      <c r="D13" s="48"/>
      <c r="E13" s="54">
        <v>200</v>
      </c>
      <c r="F13" s="41">
        <v>800</v>
      </c>
      <c r="G13" s="45">
        <v>100</v>
      </c>
      <c r="H13" s="55">
        <f t="shared" si="0"/>
        <v>1100</v>
      </c>
      <c r="I13" s="82"/>
      <c r="J13" s="98">
        <f t="shared" si="1"/>
        <v>1100</v>
      </c>
      <c r="K13" s="47" t="s">
        <v>68</v>
      </c>
    </row>
    <row r="14" spans="1:11" ht="24.75" customHeight="1">
      <c r="A14" s="151"/>
      <c r="B14" s="10">
        <v>7</v>
      </c>
      <c r="C14" s="12">
        <v>609</v>
      </c>
      <c r="D14" s="49"/>
      <c r="E14" s="52"/>
      <c r="F14" s="53">
        <v>820</v>
      </c>
      <c r="G14" s="46"/>
      <c r="H14" s="55">
        <f t="shared" si="0"/>
        <v>820</v>
      </c>
      <c r="I14" s="83"/>
      <c r="J14" s="98">
        <f t="shared" si="1"/>
        <v>820</v>
      </c>
      <c r="K14" s="29" t="s">
        <v>63</v>
      </c>
    </row>
    <row r="15" spans="1:11" ht="24.75" customHeight="1">
      <c r="A15" s="151"/>
      <c r="B15" s="10">
        <v>8</v>
      </c>
      <c r="C15" s="12">
        <v>665</v>
      </c>
      <c r="D15" s="49"/>
      <c r="E15" s="52"/>
      <c r="F15" s="53">
        <v>900</v>
      </c>
      <c r="G15" s="46"/>
      <c r="H15" s="55">
        <f t="shared" si="0"/>
        <v>900</v>
      </c>
      <c r="I15" s="83"/>
      <c r="J15" s="98">
        <f t="shared" si="1"/>
        <v>900</v>
      </c>
      <c r="K15" s="29" t="s">
        <v>68</v>
      </c>
    </row>
    <row r="16" spans="1:11" ht="24.75" customHeight="1">
      <c r="A16" s="151"/>
      <c r="B16" s="10">
        <v>9</v>
      </c>
      <c r="C16" s="12">
        <v>840</v>
      </c>
      <c r="D16" s="49"/>
      <c r="E16" s="52"/>
      <c r="F16" s="53">
        <v>850</v>
      </c>
      <c r="G16" s="46"/>
      <c r="H16" s="55">
        <f t="shared" si="0"/>
        <v>850</v>
      </c>
      <c r="I16" s="83"/>
      <c r="J16" s="98">
        <f t="shared" si="1"/>
        <v>850</v>
      </c>
      <c r="K16" s="29" t="s">
        <v>34</v>
      </c>
    </row>
    <row r="17" spans="1:11" ht="24.75" customHeight="1">
      <c r="A17" s="151"/>
      <c r="B17" s="10">
        <v>10</v>
      </c>
      <c r="C17" s="12">
        <v>811</v>
      </c>
      <c r="D17" s="49"/>
      <c r="E17" s="52"/>
      <c r="F17" s="53">
        <v>900</v>
      </c>
      <c r="G17" s="46"/>
      <c r="H17" s="55">
        <f t="shared" si="0"/>
        <v>900</v>
      </c>
      <c r="I17" s="83"/>
      <c r="J17" s="98">
        <f t="shared" si="1"/>
        <v>900</v>
      </c>
      <c r="K17" s="29" t="s">
        <v>102</v>
      </c>
    </row>
    <row r="18" spans="1:11" ht="24.75" customHeight="1">
      <c r="A18" s="151"/>
      <c r="B18" s="10">
        <v>11</v>
      </c>
      <c r="C18" s="12">
        <v>812</v>
      </c>
      <c r="D18" s="49"/>
      <c r="E18" s="52"/>
      <c r="F18" s="53">
        <v>830</v>
      </c>
      <c r="G18" s="46"/>
      <c r="H18" s="55">
        <f t="shared" si="0"/>
        <v>830</v>
      </c>
      <c r="I18" s="83"/>
      <c r="J18" s="98">
        <f t="shared" si="1"/>
        <v>830</v>
      </c>
      <c r="K18" s="29" t="s">
        <v>102</v>
      </c>
    </row>
    <row r="19" spans="1:11" ht="24.75" customHeight="1">
      <c r="A19" s="151"/>
      <c r="B19" s="10">
        <v>12</v>
      </c>
      <c r="C19" s="12">
        <v>468</v>
      </c>
      <c r="D19" s="49"/>
      <c r="E19" s="52"/>
      <c r="F19" s="53">
        <v>630</v>
      </c>
      <c r="G19" s="46"/>
      <c r="H19" s="55">
        <f t="shared" si="0"/>
        <v>630</v>
      </c>
      <c r="I19" s="83"/>
      <c r="J19" s="98">
        <f t="shared" si="1"/>
        <v>630</v>
      </c>
      <c r="K19" s="29" t="s">
        <v>64</v>
      </c>
    </row>
    <row r="20" spans="1:11" ht="24.75" customHeight="1">
      <c r="A20" s="151"/>
      <c r="B20" s="10">
        <v>13</v>
      </c>
      <c r="C20" s="12">
        <v>874</v>
      </c>
      <c r="D20" s="49"/>
      <c r="E20" s="52"/>
      <c r="F20" s="53"/>
      <c r="G20" s="46"/>
      <c r="H20" s="55">
        <f t="shared" si="0"/>
        <v>0</v>
      </c>
      <c r="I20" s="83">
        <v>600</v>
      </c>
      <c r="J20" s="98">
        <f t="shared" si="1"/>
        <v>600</v>
      </c>
      <c r="K20" s="29" t="s">
        <v>67</v>
      </c>
    </row>
    <row r="21" spans="1:11" ht="24.75" customHeight="1">
      <c r="A21" s="151"/>
      <c r="B21" s="10">
        <v>14</v>
      </c>
      <c r="C21" s="12">
        <v>463</v>
      </c>
      <c r="D21" s="49"/>
      <c r="E21" s="52"/>
      <c r="F21" s="53">
        <v>710</v>
      </c>
      <c r="G21" s="46"/>
      <c r="H21" s="55">
        <f t="shared" si="0"/>
        <v>710</v>
      </c>
      <c r="I21" s="83"/>
      <c r="J21" s="98">
        <f t="shared" si="1"/>
        <v>710</v>
      </c>
      <c r="K21" s="29" t="s">
        <v>65</v>
      </c>
    </row>
    <row r="22" spans="1:11" ht="24.75" customHeight="1" thickBot="1">
      <c r="A22" s="152"/>
      <c r="B22" s="39">
        <v>15</v>
      </c>
      <c r="C22" s="44">
        <v>615</v>
      </c>
      <c r="D22" s="51"/>
      <c r="E22" s="64">
        <v>200</v>
      </c>
      <c r="F22" s="65">
        <v>800</v>
      </c>
      <c r="G22" s="66">
        <v>190</v>
      </c>
      <c r="H22" s="62">
        <f t="shared" si="0"/>
        <v>1190</v>
      </c>
      <c r="I22" s="84"/>
      <c r="J22" s="98">
        <f t="shared" si="1"/>
        <v>1190</v>
      </c>
      <c r="K22" s="56" t="s">
        <v>68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666</v>
      </c>
      <c r="D26" s="48"/>
      <c r="E26" s="54">
        <v>220</v>
      </c>
      <c r="F26" s="41">
        <v>1000</v>
      </c>
      <c r="G26" s="45"/>
      <c r="H26" s="55">
        <f aca="true" t="shared" si="2" ref="H26:H35">SUM(E26:G26)</f>
        <v>1220</v>
      </c>
      <c r="I26" s="82"/>
      <c r="J26" s="99">
        <f aca="true" t="shared" si="3" ref="J26:J35">H26+I26</f>
        <v>1220</v>
      </c>
      <c r="K26" s="47" t="s">
        <v>101</v>
      </c>
    </row>
    <row r="27" spans="1:11" ht="24.75" customHeight="1">
      <c r="A27" s="154"/>
      <c r="B27" s="39">
        <v>17</v>
      </c>
      <c r="C27" s="11">
        <v>609</v>
      </c>
      <c r="D27" s="48"/>
      <c r="E27" s="54"/>
      <c r="F27" s="41">
        <v>890</v>
      </c>
      <c r="G27" s="45"/>
      <c r="H27" s="55">
        <f t="shared" si="2"/>
        <v>890</v>
      </c>
      <c r="I27" s="82"/>
      <c r="J27" s="99">
        <f t="shared" si="3"/>
        <v>890</v>
      </c>
      <c r="K27" s="47" t="s">
        <v>63</v>
      </c>
    </row>
    <row r="28" spans="1:11" ht="24.75" customHeight="1">
      <c r="A28" s="154"/>
      <c r="B28" s="10">
        <v>18</v>
      </c>
      <c r="C28" s="12">
        <v>573</v>
      </c>
      <c r="D28" s="49"/>
      <c r="E28" s="52">
        <v>3020</v>
      </c>
      <c r="F28" s="53"/>
      <c r="G28" s="46"/>
      <c r="H28" s="55">
        <f t="shared" si="2"/>
        <v>3020</v>
      </c>
      <c r="I28" s="83">
        <v>1000</v>
      </c>
      <c r="J28" s="99">
        <f t="shared" si="3"/>
        <v>4020</v>
      </c>
      <c r="K28" s="29" t="s">
        <v>68</v>
      </c>
    </row>
    <row r="29" spans="1:11" ht="24.75" customHeight="1">
      <c r="A29" s="154"/>
      <c r="B29" s="10">
        <v>19</v>
      </c>
      <c r="C29" s="12">
        <v>572</v>
      </c>
      <c r="D29" s="49"/>
      <c r="E29" s="52"/>
      <c r="F29" s="53">
        <v>1610</v>
      </c>
      <c r="G29" s="46">
        <v>1000</v>
      </c>
      <c r="H29" s="55">
        <f t="shared" si="2"/>
        <v>2610</v>
      </c>
      <c r="I29" s="83"/>
      <c r="J29" s="99">
        <f t="shared" si="3"/>
        <v>2610</v>
      </c>
      <c r="K29" s="29" t="s">
        <v>67</v>
      </c>
    </row>
    <row r="30" spans="1:11" ht="24.75" customHeight="1">
      <c r="A30" s="154"/>
      <c r="B30" s="10">
        <v>20</v>
      </c>
      <c r="C30" s="12">
        <v>665</v>
      </c>
      <c r="D30" s="49"/>
      <c r="E30" s="52">
        <v>390</v>
      </c>
      <c r="F30" s="53">
        <v>1000</v>
      </c>
      <c r="G30" s="46"/>
      <c r="H30" s="55">
        <f t="shared" si="2"/>
        <v>1390</v>
      </c>
      <c r="I30" s="83"/>
      <c r="J30" s="99">
        <f t="shared" si="3"/>
        <v>1390</v>
      </c>
      <c r="K30" s="29" t="s">
        <v>68</v>
      </c>
    </row>
    <row r="31" spans="1:11" ht="24.75" customHeight="1">
      <c r="A31" s="154"/>
      <c r="B31" s="10">
        <v>21</v>
      </c>
      <c r="C31" s="12">
        <v>840</v>
      </c>
      <c r="D31" s="49"/>
      <c r="E31" s="52"/>
      <c r="F31" s="53"/>
      <c r="G31" s="46"/>
      <c r="H31" s="55">
        <f t="shared" si="2"/>
        <v>0</v>
      </c>
      <c r="I31" s="83">
        <v>280</v>
      </c>
      <c r="J31" s="99">
        <f t="shared" si="3"/>
        <v>280</v>
      </c>
      <c r="K31" s="29" t="s">
        <v>68</v>
      </c>
    </row>
    <row r="32" spans="1:11" ht="24.75" customHeight="1">
      <c r="A32" s="154"/>
      <c r="B32" s="10">
        <v>22</v>
      </c>
      <c r="C32" s="12">
        <v>370</v>
      </c>
      <c r="D32" s="49"/>
      <c r="E32" s="52"/>
      <c r="F32" s="53"/>
      <c r="G32" s="46"/>
      <c r="H32" s="55">
        <f t="shared" si="2"/>
        <v>0</v>
      </c>
      <c r="I32" s="83">
        <v>1490</v>
      </c>
      <c r="J32" s="99">
        <f t="shared" si="3"/>
        <v>1490</v>
      </c>
      <c r="K32" s="29" t="s">
        <v>34</v>
      </c>
    </row>
    <row r="33" spans="1:11" ht="24.75" customHeight="1">
      <c r="A33" s="154"/>
      <c r="B33" s="10">
        <v>23</v>
      </c>
      <c r="C33" s="12">
        <v>615</v>
      </c>
      <c r="D33" s="49"/>
      <c r="E33" s="52">
        <v>200</v>
      </c>
      <c r="F33" s="53">
        <v>800</v>
      </c>
      <c r="G33" s="46">
        <v>110</v>
      </c>
      <c r="H33" s="55">
        <f t="shared" si="2"/>
        <v>1110</v>
      </c>
      <c r="I33" s="83"/>
      <c r="J33" s="99">
        <f t="shared" si="3"/>
        <v>1110</v>
      </c>
      <c r="K33" s="29" t="s">
        <v>67</v>
      </c>
    </row>
    <row r="34" spans="1:11" ht="24.75" customHeight="1">
      <c r="A34" s="154"/>
      <c r="B34" s="10">
        <v>24</v>
      </c>
      <c r="C34" s="12">
        <v>611</v>
      </c>
      <c r="D34" s="49"/>
      <c r="E34" s="52"/>
      <c r="F34" s="53">
        <v>690</v>
      </c>
      <c r="G34" s="46"/>
      <c r="H34" s="55">
        <f t="shared" si="2"/>
        <v>690</v>
      </c>
      <c r="I34" s="83"/>
      <c r="J34" s="99">
        <f t="shared" si="3"/>
        <v>690</v>
      </c>
      <c r="K34" s="29" t="s">
        <v>68</v>
      </c>
    </row>
    <row r="35" spans="1:11" ht="24.75" customHeight="1" thickBot="1">
      <c r="A35" s="154"/>
      <c r="B35" s="39">
        <v>25</v>
      </c>
      <c r="C35" s="44">
        <v>463</v>
      </c>
      <c r="D35" s="51"/>
      <c r="E35" s="64"/>
      <c r="F35" s="65">
        <v>850</v>
      </c>
      <c r="G35" s="66"/>
      <c r="H35" s="55">
        <f t="shared" si="2"/>
        <v>850</v>
      </c>
      <c r="I35" s="84"/>
      <c r="J35" s="99">
        <f t="shared" si="3"/>
        <v>850</v>
      </c>
      <c r="K35" s="56" t="s">
        <v>65</v>
      </c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615</v>
      </c>
      <c r="D39" s="50"/>
      <c r="E39" s="67">
        <v>1470</v>
      </c>
      <c r="F39" s="68"/>
      <c r="G39" s="69"/>
      <c r="H39" s="70">
        <f aca="true" t="shared" si="4" ref="H39:H48">SUM(E39:G39)</f>
        <v>1470</v>
      </c>
      <c r="I39" s="85"/>
      <c r="J39" s="100">
        <f aca="true" t="shared" si="5" ref="J39:J48">H39+I39</f>
        <v>1470</v>
      </c>
      <c r="K39" s="71" t="s">
        <v>67</v>
      </c>
    </row>
    <row r="40" spans="1:11" ht="24.75" customHeight="1">
      <c r="A40" s="154"/>
      <c r="B40" s="39">
        <v>27</v>
      </c>
      <c r="C40" s="12">
        <v>611</v>
      </c>
      <c r="D40" s="49"/>
      <c r="E40" s="52"/>
      <c r="F40" s="53">
        <v>540</v>
      </c>
      <c r="G40" s="46"/>
      <c r="H40" s="70">
        <f t="shared" si="4"/>
        <v>540</v>
      </c>
      <c r="I40" s="83"/>
      <c r="J40" s="100">
        <f t="shared" si="5"/>
        <v>540</v>
      </c>
      <c r="K40" s="29" t="s">
        <v>68</v>
      </c>
    </row>
    <row r="41" spans="1:11" ht="24.75" customHeight="1">
      <c r="A41" s="154"/>
      <c r="B41" s="10">
        <v>28</v>
      </c>
      <c r="C41" s="12">
        <v>463</v>
      </c>
      <c r="D41" s="49"/>
      <c r="E41" s="52"/>
      <c r="F41" s="53">
        <v>500</v>
      </c>
      <c r="G41" s="46"/>
      <c r="H41" s="70">
        <f t="shared" si="4"/>
        <v>500</v>
      </c>
      <c r="I41" s="83"/>
      <c r="J41" s="100">
        <f t="shared" si="5"/>
        <v>500</v>
      </c>
      <c r="K41" s="29" t="s">
        <v>65</v>
      </c>
    </row>
    <row r="42" spans="1:11" ht="24.75" customHeight="1">
      <c r="A42" s="154"/>
      <c r="B42" s="10">
        <v>29</v>
      </c>
      <c r="C42" s="12">
        <v>665</v>
      </c>
      <c r="D42" s="49"/>
      <c r="E42" s="52"/>
      <c r="F42" s="53">
        <v>940</v>
      </c>
      <c r="G42" s="46"/>
      <c r="H42" s="70">
        <f t="shared" si="4"/>
        <v>940</v>
      </c>
      <c r="I42" s="83"/>
      <c r="J42" s="100">
        <f t="shared" si="5"/>
        <v>940</v>
      </c>
      <c r="K42" s="29" t="s">
        <v>68</v>
      </c>
    </row>
    <row r="43" spans="1:11" ht="24.75" customHeight="1">
      <c r="A43" s="154"/>
      <c r="B43" s="10">
        <v>30</v>
      </c>
      <c r="C43" s="12">
        <v>614</v>
      </c>
      <c r="D43" s="49"/>
      <c r="E43" s="52">
        <v>310</v>
      </c>
      <c r="F43" s="53">
        <v>1000</v>
      </c>
      <c r="G43" s="46"/>
      <c r="H43" s="70">
        <f t="shared" si="4"/>
        <v>1310</v>
      </c>
      <c r="I43" s="83"/>
      <c r="J43" s="100">
        <f t="shared" si="5"/>
        <v>1310</v>
      </c>
      <c r="K43" s="29" t="s">
        <v>65</v>
      </c>
    </row>
    <row r="44" spans="1:11" ht="24.75" customHeight="1">
      <c r="A44" s="154"/>
      <c r="B44" s="10">
        <v>31</v>
      </c>
      <c r="C44" s="12">
        <v>615</v>
      </c>
      <c r="D44" s="49"/>
      <c r="E44" s="52">
        <v>1010</v>
      </c>
      <c r="F44" s="53">
        <v>1000</v>
      </c>
      <c r="G44" s="46"/>
      <c r="H44" s="70">
        <f t="shared" si="4"/>
        <v>2010</v>
      </c>
      <c r="I44" s="83"/>
      <c r="J44" s="100">
        <f t="shared" si="5"/>
        <v>2010</v>
      </c>
      <c r="K44" s="29" t="s">
        <v>68</v>
      </c>
    </row>
    <row r="45" spans="1:11" ht="24.75" customHeight="1">
      <c r="A45" s="154"/>
      <c r="B45" s="10">
        <v>32</v>
      </c>
      <c r="C45" s="12">
        <v>611</v>
      </c>
      <c r="D45" s="49"/>
      <c r="E45" s="52">
        <v>970</v>
      </c>
      <c r="F45" s="53">
        <v>1020</v>
      </c>
      <c r="G45" s="46"/>
      <c r="H45" s="70">
        <f t="shared" si="4"/>
        <v>1990</v>
      </c>
      <c r="I45" s="83"/>
      <c r="J45" s="100">
        <f t="shared" si="5"/>
        <v>1990</v>
      </c>
      <c r="K45" s="29" t="s">
        <v>65</v>
      </c>
    </row>
    <row r="46" spans="1:11" ht="24.75" customHeight="1">
      <c r="A46" s="154"/>
      <c r="B46" s="10">
        <v>33</v>
      </c>
      <c r="C46" s="12">
        <v>665</v>
      </c>
      <c r="D46" s="49"/>
      <c r="E46" s="52">
        <v>550</v>
      </c>
      <c r="F46" s="53">
        <v>1000</v>
      </c>
      <c r="G46" s="46"/>
      <c r="H46" s="70">
        <f t="shared" si="4"/>
        <v>1550</v>
      </c>
      <c r="I46" s="83"/>
      <c r="J46" s="100">
        <f t="shared" si="5"/>
        <v>1550</v>
      </c>
      <c r="K46" s="29" t="s">
        <v>68</v>
      </c>
    </row>
    <row r="47" spans="1:11" ht="24.75" customHeight="1">
      <c r="A47" s="154"/>
      <c r="B47" s="42">
        <v>34</v>
      </c>
      <c r="C47" s="44">
        <v>614</v>
      </c>
      <c r="D47" s="51"/>
      <c r="E47" s="52">
        <v>220</v>
      </c>
      <c r="F47" s="53">
        <v>1000</v>
      </c>
      <c r="G47" s="46"/>
      <c r="H47" s="70">
        <f t="shared" si="4"/>
        <v>1220</v>
      </c>
      <c r="I47" s="83"/>
      <c r="J47" s="100">
        <f t="shared" si="5"/>
        <v>1220</v>
      </c>
      <c r="K47" s="29" t="s">
        <v>65</v>
      </c>
    </row>
    <row r="48" spans="1:11" ht="24.75" customHeight="1">
      <c r="A48" s="154"/>
      <c r="B48" s="39">
        <v>35</v>
      </c>
      <c r="C48" s="44">
        <v>810</v>
      </c>
      <c r="D48" s="51"/>
      <c r="E48" s="64">
        <v>230</v>
      </c>
      <c r="F48" s="65">
        <v>1000</v>
      </c>
      <c r="G48" s="66"/>
      <c r="H48" s="70">
        <f t="shared" si="4"/>
        <v>1230</v>
      </c>
      <c r="I48" s="84"/>
      <c r="J48" s="100">
        <f t="shared" si="5"/>
        <v>1230</v>
      </c>
      <c r="K48" s="56" t="s">
        <v>99</v>
      </c>
    </row>
    <row r="49" spans="1:11" ht="30" customHeight="1">
      <c r="A49" s="188" t="s">
        <v>38</v>
      </c>
      <c r="B49" s="188"/>
      <c r="C49" s="188"/>
      <c r="D49" s="188"/>
      <c r="E49" s="73">
        <f>SUM(E8:E48)</f>
        <v>8990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25780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1400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36170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3920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40090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374</v>
      </c>
      <c r="C82" s="25"/>
      <c r="D82" s="26">
        <v>8210</v>
      </c>
      <c r="E82" s="29"/>
      <c r="F82" s="12"/>
      <c r="G82" s="27">
        <v>5650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7530</v>
      </c>
      <c r="E83" s="29"/>
      <c r="F83" s="12"/>
      <c r="G83" s="27">
        <v>5470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4660</v>
      </c>
      <c r="E84" s="29"/>
      <c r="F84" s="12"/>
      <c r="G84" s="27">
        <v>3950</v>
      </c>
      <c r="H84" s="12"/>
      <c r="I84" s="28"/>
      <c r="J84" s="29">
        <v>4640</v>
      </c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4430</v>
      </c>
      <c r="E85" s="29"/>
      <c r="F85" s="12"/>
      <c r="G85" s="27">
        <v>8960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873</v>
      </c>
      <c r="C86" s="25"/>
      <c r="D86" s="26">
        <v>4750</v>
      </c>
      <c r="E86" s="29"/>
      <c r="F86" s="12"/>
      <c r="G86" s="27">
        <v>5790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64.03999999999999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3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59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H105" sqref="H10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43789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468</v>
      </c>
      <c r="D8" s="58"/>
      <c r="E8" s="59">
        <v>250</v>
      </c>
      <c r="F8" s="60">
        <v>1000</v>
      </c>
      <c r="G8" s="61"/>
      <c r="H8" s="89">
        <f aca="true" t="shared" si="0" ref="H8:H22">SUM(E8:G8)</f>
        <v>1250</v>
      </c>
      <c r="I8" s="81"/>
      <c r="J8" s="97">
        <f aca="true" t="shared" si="1" ref="J8:J22">H8+I8</f>
        <v>1250</v>
      </c>
      <c r="K8" s="63" t="s">
        <v>63</v>
      </c>
    </row>
    <row r="9" spans="1:11" ht="24.75" customHeight="1">
      <c r="A9" s="151"/>
      <c r="B9" s="10">
        <v>2</v>
      </c>
      <c r="C9" s="11">
        <v>609</v>
      </c>
      <c r="D9" s="48"/>
      <c r="E9" s="54">
        <v>470</v>
      </c>
      <c r="F9" s="41">
        <v>700</v>
      </c>
      <c r="G9" s="45">
        <v>300</v>
      </c>
      <c r="H9" s="55">
        <f t="shared" si="0"/>
        <v>1470</v>
      </c>
      <c r="I9" s="82"/>
      <c r="J9" s="98">
        <f t="shared" si="1"/>
        <v>1470</v>
      </c>
      <c r="K9" s="47" t="s">
        <v>64</v>
      </c>
    </row>
    <row r="10" spans="1:11" ht="24.75" customHeight="1">
      <c r="A10" s="151"/>
      <c r="B10" s="10">
        <v>3</v>
      </c>
      <c r="C10" s="11">
        <v>665</v>
      </c>
      <c r="D10" s="48"/>
      <c r="E10" s="54"/>
      <c r="F10" s="41">
        <v>770</v>
      </c>
      <c r="G10" s="45"/>
      <c r="H10" s="55">
        <f t="shared" si="0"/>
        <v>770</v>
      </c>
      <c r="I10" s="82"/>
      <c r="J10" s="98">
        <f t="shared" si="1"/>
        <v>770</v>
      </c>
      <c r="K10" s="47" t="s">
        <v>68</v>
      </c>
    </row>
    <row r="11" spans="1:11" ht="24.75" customHeight="1">
      <c r="A11" s="151"/>
      <c r="B11" s="10">
        <v>4</v>
      </c>
      <c r="C11" s="11">
        <v>874</v>
      </c>
      <c r="D11" s="48"/>
      <c r="E11" s="54"/>
      <c r="F11" s="41">
        <v>520</v>
      </c>
      <c r="G11" s="45"/>
      <c r="H11" s="55">
        <f t="shared" si="0"/>
        <v>520</v>
      </c>
      <c r="I11" s="82"/>
      <c r="J11" s="98">
        <f t="shared" si="1"/>
        <v>520</v>
      </c>
      <c r="K11" s="47" t="s">
        <v>67</v>
      </c>
    </row>
    <row r="12" spans="1:11" ht="24.75" customHeight="1">
      <c r="A12" s="151"/>
      <c r="B12" s="10">
        <v>5</v>
      </c>
      <c r="C12" s="11">
        <v>876</v>
      </c>
      <c r="D12" s="48"/>
      <c r="E12" s="54"/>
      <c r="F12" s="41">
        <v>1120</v>
      </c>
      <c r="G12" s="45"/>
      <c r="H12" s="55">
        <f t="shared" si="0"/>
        <v>1120</v>
      </c>
      <c r="I12" s="82"/>
      <c r="J12" s="98">
        <f t="shared" si="1"/>
        <v>1120</v>
      </c>
      <c r="K12" s="47" t="s">
        <v>68</v>
      </c>
    </row>
    <row r="13" spans="1:11" ht="24.75" customHeight="1">
      <c r="A13" s="151"/>
      <c r="B13" s="10">
        <v>6</v>
      </c>
      <c r="C13" s="11">
        <v>666</v>
      </c>
      <c r="D13" s="48"/>
      <c r="E13" s="54"/>
      <c r="F13" s="41">
        <v>760</v>
      </c>
      <c r="G13" s="45"/>
      <c r="H13" s="55">
        <f t="shared" si="0"/>
        <v>760</v>
      </c>
      <c r="I13" s="82"/>
      <c r="J13" s="98">
        <f t="shared" si="1"/>
        <v>760</v>
      </c>
      <c r="K13" s="47" t="s">
        <v>80</v>
      </c>
    </row>
    <row r="14" spans="1:11" ht="24.75" customHeight="1">
      <c r="A14" s="151"/>
      <c r="B14" s="10">
        <v>7</v>
      </c>
      <c r="C14" s="12">
        <v>463</v>
      </c>
      <c r="D14" s="49"/>
      <c r="E14" s="52">
        <v>520</v>
      </c>
      <c r="F14" s="53">
        <v>1000</v>
      </c>
      <c r="G14" s="46"/>
      <c r="H14" s="55">
        <f t="shared" si="0"/>
        <v>1520</v>
      </c>
      <c r="I14" s="83"/>
      <c r="J14" s="98">
        <f t="shared" si="1"/>
        <v>1520</v>
      </c>
      <c r="K14" s="29" t="s">
        <v>80</v>
      </c>
    </row>
    <row r="15" spans="1:11" ht="24.75" customHeight="1">
      <c r="A15" s="151"/>
      <c r="B15" s="10">
        <v>8</v>
      </c>
      <c r="C15" s="12">
        <v>615</v>
      </c>
      <c r="D15" s="49"/>
      <c r="E15" s="52">
        <v>450</v>
      </c>
      <c r="F15" s="53">
        <v>1000</v>
      </c>
      <c r="G15" s="46"/>
      <c r="H15" s="55">
        <f t="shared" si="0"/>
        <v>1450</v>
      </c>
      <c r="I15" s="83"/>
      <c r="J15" s="98">
        <f t="shared" si="1"/>
        <v>1450</v>
      </c>
      <c r="K15" s="29" t="s">
        <v>68</v>
      </c>
    </row>
    <row r="16" spans="1:11" ht="24.75" customHeight="1">
      <c r="A16" s="151"/>
      <c r="B16" s="10">
        <v>9</v>
      </c>
      <c r="C16" s="12">
        <v>876</v>
      </c>
      <c r="D16" s="49"/>
      <c r="E16" s="52"/>
      <c r="F16" s="53">
        <v>770</v>
      </c>
      <c r="G16" s="46"/>
      <c r="H16" s="55">
        <f t="shared" si="0"/>
        <v>770</v>
      </c>
      <c r="I16" s="83"/>
      <c r="J16" s="98">
        <f t="shared" si="1"/>
        <v>770</v>
      </c>
      <c r="K16" s="29" t="s">
        <v>68</v>
      </c>
    </row>
    <row r="17" spans="1:11" ht="24.75" customHeight="1">
      <c r="A17" s="151"/>
      <c r="B17" s="10">
        <v>10</v>
      </c>
      <c r="C17" s="12">
        <v>468</v>
      </c>
      <c r="D17" s="49"/>
      <c r="E17" s="52"/>
      <c r="F17" s="53">
        <v>870</v>
      </c>
      <c r="G17" s="46"/>
      <c r="H17" s="55">
        <f t="shared" si="0"/>
        <v>870</v>
      </c>
      <c r="I17" s="83"/>
      <c r="J17" s="98">
        <f t="shared" si="1"/>
        <v>870</v>
      </c>
      <c r="K17" s="29" t="s">
        <v>63</v>
      </c>
    </row>
    <row r="18" spans="1:11" ht="24.75" customHeight="1">
      <c r="A18" s="151"/>
      <c r="B18" s="10">
        <v>11</v>
      </c>
      <c r="C18" s="12">
        <v>874</v>
      </c>
      <c r="D18" s="49"/>
      <c r="E18" s="52">
        <v>230</v>
      </c>
      <c r="F18" s="53">
        <v>1000</v>
      </c>
      <c r="G18" s="46"/>
      <c r="H18" s="55">
        <f t="shared" si="0"/>
        <v>1230</v>
      </c>
      <c r="I18" s="83"/>
      <c r="J18" s="98">
        <f t="shared" si="1"/>
        <v>1230</v>
      </c>
      <c r="K18" s="29" t="s">
        <v>67</v>
      </c>
    </row>
    <row r="19" spans="1:11" ht="24.75" customHeight="1">
      <c r="A19" s="151"/>
      <c r="B19" s="10">
        <v>12</v>
      </c>
      <c r="C19" s="12">
        <v>609</v>
      </c>
      <c r="D19" s="49"/>
      <c r="E19" s="52"/>
      <c r="F19" s="53">
        <v>1090</v>
      </c>
      <c r="G19" s="46"/>
      <c r="H19" s="55">
        <f t="shared" si="0"/>
        <v>1090</v>
      </c>
      <c r="I19" s="83"/>
      <c r="J19" s="98">
        <f t="shared" si="1"/>
        <v>1090</v>
      </c>
      <c r="K19" s="29" t="s">
        <v>67</v>
      </c>
    </row>
    <row r="20" spans="1:11" ht="24.75" customHeight="1">
      <c r="A20" s="151"/>
      <c r="B20" s="10">
        <v>13</v>
      </c>
      <c r="C20" s="12">
        <v>665</v>
      </c>
      <c r="D20" s="49"/>
      <c r="E20" s="52">
        <v>200</v>
      </c>
      <c r="F20" s="53">
        <v>1000</v>
      </c>
      <c r="G20" s="46"/>
      <c r="H20" s="55">
        <f t="shared" si="0"/>
        <v>1200</v>
      </c>
      <c r="I20" s="83"/>
      <c r="J20" s="98">
        <f t="shared" si="1"/>
        <v>1200</v>
      </c>
      <c r="K20" s="29" t="s">
        <v>68</v>
      </c>
    </row>
    <row r="21" spans="1:11" ht="24.75" customHeight="1">
      <c r="A21" s="151"/>
      <c r="B21" s="10">
        <v>14</v>
      </c>
      <c r="C21" s="12">
        <v>572</v>
      </c>
      <c r="D21" s="49"/>
      <c r="E21" s="52">
        <v>540</v>
      </c>
      <c r="F21" s="53">
        <v>1000</v>
      </c>
      <c r="G21" s="46">
        <v>300</v>
      </c>
      <c r="H21" s="55">
        <f t="shared" si="0"/>
        <v>1840</v>
      </c>
      <c r="I21" s="83"/>
      <c r="J21" s="98">
        <f t="shared" si="1"/>
        <v>1840</v>
      </c>
      <c r="K21" s="29" t="s">
        <v>67</v>
      </c>
    </row>
    <row r="22" spans="1:11" ht="24.75" customHeight="1" thickBot="1">
      <c r="A22" s="152"/>
      <c r="B22" s="39">
        <v>15</v>
      </c>
      <c r="C22" s="44">
        <v>666</v>
      </c>
      <c r="D22" s="51"/>
      <c r="E22" s="64"/>
      <c r="F22" s="65">
        <v>710</v>
      </c>
      <c r="G22" s="66"/>
      <c r="H22" s="62">
        <f t="shared" si="0"/>
        <v>710</v>
      </c>
      <c r="I22" s="84"/>
      <c r="J22" s="98">
        <f t="shared" si="1"/>
        <v>710</v>
      </c>
      <c r="K22" s="56" t="s">
        <v>80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615</v>
      </c>
      <c r="D26" s="48"/>
      <c r="E26" s="54"/>
      <c r="F26" s="41">
        <v>670</v>
      </c>
      <c r="G26" s="45"/>
      <c r="H26" s="55">
        <f aca="true" t="shared" si="2" ref="H26:H35">SUM(E26:G26)</f>
        <v>670</v>
      </c>
      <c r="I26" s="82"/>
      <c r="J26" s="99">
        <f aca="true" t="shared" si="3" ref="J26:J35">H26+I26</f>
        <v>670</v>
      </c>
      <c r="K26" s="47" t="s">
        <v>68</v>
      </c>
    </row>
    <row r="27" spans="1:11" ht="24.75" customHeight="1">
      <c r="A27" s="154"/>
      <c r="B27" s="39">
        <v>17</v>
      </c>
      <c r="C27" s="11">
        <v>615</v>
      </c>
      <c r="D27" s="48"/>
      <c r="E27" s="54"/>
      <c r="F27" s="41">
        <v>990</v>
      </c>
      <c r="G27" s="45"/>
      <c r="H27" s="55">
        <f t="shared" si="2"/>
        <v>990</v>
      </c>
      <c r="I27" s="82"/>
      <c r="J27" s="99">
        <f t="shared" si="3"/>
        <v>990</v>
      </c>
      <c r="K27" s="47" t="s">
        <v>67</v>
      </c>
    </row>
    <row r="28" spans="1:11" ht="24.75" customHeight="1">
      <c r="A28" s="154"/>
      <c r="B28" s="10">
        <v>18</v>
      </c>
      <c r="C28" s="12">
        <v>614</v>
      </c>
      <c r="D28" s="49"/>
      <c r="E28" s="52">
        <v>200</v>
      </c>
      <c r="F28" s="53">
        <v>1000</v>
      </c>
      <c r="G28" s="46"/>
      <c r="H28" s="55">
        <f t="shared" si="2"/>
        <v>1200</v>
      </c>
      <c r="I28" s="83"/>
      <c r="J28" s="99">
        <f t="shared" si="3"/>
        <v>1200</v>
      </c>
      <c r="K28" s="29" t="s">
        <v>68</v>
      </c>
    </row>
    <row r="29" spans="1:11" ht="24.75" customHeight="1">
      <c r="A29" s="154"/>
      <c r="B29" s="10">
        <v>19</v>
      </c>
      <c r="C29" s="12">
        <v>615</v>
      </c>
      <c r="D29" s="49"/>
      <c r="E29" s="52">
        <v>340</v>
      </c>
      <c r="F29" s="53">
        <v>700</v>
      </c>
      <c r="G29" s="46">
        <v>300</v>
      </c>
      <c r="H29" s="55">
        <f t="shared" si="2"/>
        <v>1340</v>
      </c>
      <c r="I29" s="83"/>
      <c r="J29" s="99">
        <f t="shared" si="3"/>
        <v>1340</v>
      </c>
      <c r="K29" s="29" t="s">
        <v>67</v>
      </c>
    </row>
    <row r="30" spans="1:11" ht="24.75" customHeight="1">
      <c r="A30" s="154"/>
      <c r="B30" s="10">
        <v>20</v>
      </c>
      <c r="C30" s="12">
        <v>666</v>
      </c>
      <c r="D30" s="49"/>
      <c r="E30" s="52">
        <v>370</v>
      </c>
      <c r="F30" s="53">
        <v>700</v>
      </c>
      <c r="G30" s="46">
        <v>300</v>
      </c>
      <c r="H30" s="55">
        <f t="shared" si="2"/>
        <v>1370</v>
      </c>
      <c r="I30" s="83"/>
      <c r="J30" s="99">
        <f t="shared" si="3"/>
        <v>1370</v>
      </c>
      <c r="K30" s="29" t="s">
        <v>80</v>
      </c>
    </row>
    <row r="31" spans="1:11" ht="24.75" customHeight="1">
      <c r="A31" s="154"/>
      <c r="B31" s="10">
        <v>21</v>
      </c>
      <c r="C31" s="12">
        <v>614</v>
      </c>
      <c r="D31" s="49"/>
      <c r="E31" s="52">
        <v>280</v>
      </c>
      <c r="F31" s="53">
        <v>1000</v>
      </c>
      <c r="G31" s="46"/>
      <c r="H31" s="55">
        <f t="shared" si="2"/>
        <v>1280</v>
      </c>
      <c r="I31" s="83"/>
      <c r="J31" s="99">
        <f t="shared" si="3"/>
        <v>1280</v>
      </c>
      <c r="K31" s="29" t="s">
        <v>68</v>
      </c>
    </row>
    <row r="32" spans="1:11" ht="24.75" customHeight="1">
      <c r="A32" s="154"/>
      <c r="B32" s="10">
        <v>22</v>
      </c>
      <c r="C32" s="12">
        <v>615</v>
      </c>
      <c r="D32" s="49"/>
      <c r="E32" s="52">
        <v>480</v>
      </c>
      <c r="F32" s="53">
        <v>1000</v>
      </c>
      <c r="G32" s="46"/>
      <c r="H32" s="55">
        <f t="shared" si="2"/>
        <v>1480</v>
      </c>
      <c r="I32" s="83"/>
      <c r="J32" s="99">
        <f t="shared" si="3"/>
        <v>1480</v>
      </c>
      <c r="K32" s="29" t="s">
        <v>68</v>
      </c>
    </row>
    <row r="33" spans="1:11" ht="24.75" customHeight="1">
      <c r="A33" s="154"/>
      <c r="B33" s="10">
        <v>23</v>
      </c>
      <c r="C33" s="12">
        <v>810</v>
      </c>
      <c r="D33" s="49"/>
      <c r="E33" s="52"/>
      <c r="F33" s="53">
        <v>1190</v>
      </c>
      <c r="G33" s="46"/>
      <c r="H33" s="55">
        <f t="shared" si="2"/>
        <v>1190</v>
      </c>
      <c r="I33" s="83"/>
      <c r="J33" s="99">
        <f t="shared" si="3"/>
        <v>1190</v>
      </c>
      <c r="K33" s="29"/>
    </row>
    <row r="34" spans="1:11" ht="24.75" customHeight="1">
      <c r="A34" s="154"/>
      <c r="B34" s="10">
        <v>24</v>
      </c>
      <c r="C34" s="12">
        <v>614</v>
      </c>
      <c r="D34" s="49"/>
      <c r="E34" s="52">
        <v>200</v>
      </c>
      <c r="F34" s="53">
        <v>500</v>
      </c>
      <c r="G34" s="46">
        <v>500</v>
      </c>
      <c r="H34" s="55">
        <f t="shared" si="2"/>
        <v>1200</v>
      </c>
      <c r="I34" s="83"/>
      <c r="J34" s="99">
        <f t="shared" si="3"/>
        <v>1200</v>
      </c>
      <c r="K34" s="29" t="s">
        <v>80</v>
      </c>
    </row>
    <row r="35" spans="1:11" ht="24.75" customHeight="1" thickBot="1">
      <c r="A35" s="154"/>
      <c r="B35" s="39">
        <v>25</v>
      </c>
      <c r="C35" s="44">
        <v>665</v>
      </c>
      <c r="D35" s="51"/>
      <c r="E35" s="64"/>
      <c r="F35" s="65">
        <v>800</v>
      </c>
      <c r="G35" s="66"/>
      <c r="H35" s="55">
        <f t="shared" si="2"/>
        <v>800</v>
      </c>
      <c r="I35" s="84"/>
      <c r="J35" s="99">
        <f t="shared" si="3"/>
        <v>800</v>
      </c>
      <c r="K35" s="56" t="s">
        <v>80</v>
      </c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611</v>
      </c>
      <c r="D39" s="50"/>
      <c r="E39" s="67">
        <v>460</v>
      </c>
      <c r="F39" s="68">
        <v>1000</v>
      </c>
      <c r="G39" s="69"/>
      <c r="H39" s="70">
        <f aca="true" t="shared" si="4" ref="H39:H48">SUM(E39:G39)</f>
        <v>1460</v>
      </c>
      <c r="I39" s="85"/>
      <c r="J39" s="100">
        <f aca="true" t="shared" si="5" ref="J39:J48">H39+I39</f>
        <v>1460</v>
      </c>
      <c r="K39" s="71" t="s">
        <v>68</v>
      </c>
    </row>
    <row r="40" spans="1:11" ht="24.75" customHeight="1">
      <c r="A40" s="154"/>
      <c r="B40" s="39">
        <v>27</v>
      </c>
      <c r="C40" s="12">
        <v>615</v>
      </c>
      <c r="D40" s="49"/>
      <c r="E40" s="52">
        <v>660</v>
      </c>
      <c r="F40" s="53">
        <v>1000</v>
      </c>
      <c r="G40" s="46"/>
      <c r="H40" s="70">
        <f t="shared" si="4"/>
        <v>1660</v>
      </c>
      <c r="I40" s="83"/>
      <c r="J40" s="100">
        <f t="shared" si="5"/>
        <v>1660</v>
      </c>
      <c r="K40" s="29" t="s">
        <v>68</v>
      </c>
    </row>
    <row r="41" spans="1:11" ht="24.75" customHeight="1">
      <c r="A41" s="154"/>
      <c r="B41" s="10">
        <v>28</v>
      </c>
      <c r="C41" s="12">
        <v>614</v>
      </c>
      <c r="D41" s="49"/>
      <c r="E41" s="52"/>
      <c r="F41" s="53">
        <v>1030</v>
      </c>
      <c r="G41" s="46"/>
      <c r="H41" s="70">
        <f t="shared" si="4"/>
        <v>1030</v>
      </c>
      <c r="I41" s="83"/>
      <c r="J41" s="100">
        <f t="shared" si="5"/>
        <v>1030</v>
      </c>
      <c r="K41" s="29" t="s">
        <v>80</v>
      </c>
    </row>
    <row r="42" spans="1:11" ht="24.75" customHeight="1">
      <c r="A42" s="154"/>
      <c r="B42" s="10">
        <v>29</v>
      </c>
      <c r="C42" s="12">
        <v>665</v>
      </c>
      <c r="D42" s="49"/>
      <c r="E42" s="52"/>
      <c r="F42" s="53">
        <v>1050</v>
      </c>
      <c r="G42" s="46"/>
      <c r="H42" s="70">
        <f t="shared" si="4"/>
        <v>1050</v>
      </c>
      <c r="I42" s="83"/>
      <c r="J42" s="100">
        <f t="shared" si="5"/>
        <v>1050</v>
      </c>
      <c r="K42" s="29" t="s">
        <v>80</v>
      </c>
    </row>
    <row r="43" spans="1:11" ht="24.75" customHeight="1">
      <c r="A43" s="154"/>
      <c r="B43" s="10">
        <v>30</v>
      </c>
      <c r="C43" s="12">
        <v>611</v>
      </c>
      <c r="D43" s="49"/>
      <c r="E43" s="52"/>
      <c r="F43" s="53">
        <v>880</v>
      </c>
      <c r="G43" s="46"/>
      <c r="H43" s="70">
        <f t="shared" si="4"/>
        <v>880</v>
      </c>
      <c r="I43" s="83"/>
      <c r="J43" s="100">
        <f t="shared" si="5"/>
        <v>880</v>
      </c>
      <c r="K43" s="29" t="s">
        <v>68</v>
      </c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5650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26820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1700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34170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34170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6270</v>
      </c>
      <c r="E82" s="29"/>
      <c r="F82" s="12"/>
      <c r="G82" s="27">
        <v>6080</v>
      </c>
      <c r="H82" s="12"/>
      <c r="I82" s="28"/>
      <c r="J82" s="29">
        <v>4720</v>
      </c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7910</v>
      </c>
      <c r="E83" s="29"/>
      <c r="F83" s="12"/>
      <c r="G83" s="27">
        <v>5920</v>
      </c>
      <c r="H83" s="12"/>
      <c r="I83" s="28"/>
      <c r="J83" s="29">
        <v>6090</v>
      </c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7570</v>
      </c>
      <c r="E84" s="29"/>
      <c r="F84" s="12"/>
      <c r="G84" s="27">
        <v>8120</v>
      </c>
      <c r="H84" s="12"/>
      <c r="I84" s="28"/>
      <c r="J84" s="29">
        <v>5970</v>
      </c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7110</v>
      </c>
      <c r="E85" s="29"/>
      <c r="F85" s="12"/>
      <c r="G85" s="27">
        <v>7340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618</v>
      </c>
      <c r="C86" s="25"/>
      <c r="D86" s="26">
        <v>8410</v>
      </c>
      <c r="E86" s="29"/>
      <c r="F86" s="12"/>
      <c r="G86" s="27">
        <v>4820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86.33000000000001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3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51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G103" sqref="G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43790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609</v>
      </c>
      <c r="D8" s="58"/>
      <c r="E8" s="59"/>
      <c r="F8" s="60"/>
      <c r="G8" s="61"/>
      <c r="H8" s="89">
        <f aca="true" t="shared" si="0" ref="H8:H22">SUM(E8:G8)</f>
        <v>0</v>
      </c>
      <c r="I8" s="81">
        <v>370</v>
      </c>
      <c r="J8" s="97">
        <f aca="true" t="shared" si="1" ref="J8:J22">H8+I8</f>
        <v>370</v>
      </c>
      <c r="K8" s="63" t="s">
        <v>63</v>
      </c>
    </row>
    <row r="9" spans="1:11" ht="24.75" customHeight="1">
      <c r="A9" s="151"/>
      <c r="B9" s="10">
        <v>2</v>
      </c>
      <c r="C9" s="11">
        <v>468</v>
      </c>
      <c r="D9" s="48"/>
      <c r="E9" s="54"/>
      <c r="F9" s="41">
        <v>900</v>
      </c>
      <c r="G9" s="45"/>
      <c r="H9" s="55">
        <f t="shared" si="0"/>
        <v>900</v>
      </c>
      <c r="I9" s="82"/>
      <c r="J9" s="98">
        <f t="shared" si="1"/>
        <v>900</v>
      </c>
      <c r="K9" s="47" t="s">
        <v>80</v>
      </c>
    </row>
    <row r="10" spans="1:11" ht="24.75" customHeight="1">
      <c r="A10" s="151"/>
      <c r="B10" s="10">
        <v>3</v>
      </c>
      <c r="C10" s="11">
        <v>874</v>
      </c>
      <c r="D10" s="48"/>
      <c r="E10" s="54"/>
      <c r="F10" s="41">
        <v>920</v>
      </c>
      <c r="G10" s="45"/>
      <c r="H10" s="55">
        <f t="shared" si="0"/>
        <v>920</v>
      </c>
      <c r="I10" s="82"/>
      <c r="J10" s="98">
        <f t="shared" si="1"/>
        <v>920</v>
      </c>
      <c r="K10" s="47" t="s">
        <v>67</v>
      </c>
    </row>
    <row r="11" spans="1:11" ht="24.75" customHeight="1">
      <c r="A11" s="151"/>
      <c r="B11" s="10">
        <v>4</v>
      </c>
      <c r="C11" s="11">
        <v>665</v>
      </c>
      <c r="D11" s="48"/>
      <c r="E11" s="54">
        <v>630</v>
      </c>
      <c r="F11" s="41">
        <v>500</v>
      </c>
      <c r="G11" s="45">
        <v>500</v>
      </c>
      <c r="H11" s="55">
        <f t="shared" si="0"/>
        <v>1630</v>
      </c>
      <c r="I11" s="82"/>
      <c r="J11" s="98">
        <f t="shared" si="1"/>
        <v>1630</v>
      </c>
      <c r="K11" s="47" t="s">
        <v>64</v>
      </c>
    </row>
    <row r="12" spans="1:11" ht="24.75" customHeight="1">
      <c r="A12" s="151"/>
      <c r="B12" s="10">
        <v>5</v>
      </c>
      <c r="C12" s="11">
        <v>666</v>
      </c>
      <c r="D12" s="48"/>
      <c r="E12" s="54"/>
      <c r="F12" s="41">
        <v>1110</v>
      </c>
      <c r="G12" s="45"/>
      <c r="H12" s="55">
        <f t="shared" si="0"/>
        <v>1110</v>
      </c>
      <c r="I12" s="82"/>
      <c r="J12" s="98">
        <f t="shared" si="1"/>
        <v>1110</v>
      </c>
      <c r="K12" s="47" t="s">
        <v>81</v>
      </c>
    </row>
    <row r="13" spans="1:11" ht="24.75" customHeight="1">
      <c r="A13" s="151"/>
      <c r="B13" s="10">
        <v>6</v>
      </c>
      <c r="C13" s="11">
        <v>876</v>
      </c>
      <c r="D13" s="48"/>
      <c r="E13" s="54">
        <v>530</v>
      </c>
      <c r="F13" s="41">
        <v>1000</v>
      </c>
      <c r="G13" s="45"/>
      <c r="H13" s="55">
        <f t="shared" si="0"/>
        <v>1530</v>
      </c>
      <c r="I13" s="82"/>
      <c r="J13" s="98">
        <f t="shared" si="1"/>
        <v>1530</v>
      </c>
      <c r="K13" s="47" t="s">
        <v>68</v>
      </c>
    </row>
    <row r="14" spans="1:11" ht="24.75" customHeight="1">
      <c r="A14" s="151"/>
      <c r="B14" s="10">
        <v>7</v>
      </c>
      <c r="C14" s="12">
        <v>615</v>
      </c>
      <c r="D14" s="49"/>
      <c r="E14" s="52">
        <v>590</v>
      </c>
      <c r="F14" s="53">
        <v>1000</v>
      </c>
      <c r="G14" s="46"/>
      <c r="H14" s="55">
        <f t="shared" si="0"/>
        <v>1590</v>
      </c>
      <c r="I14" s="83"/>
      <c r="J14" s="98">
        <f t="shared" si="1"/>
        <v>1590</v>
      </c>
      <c r="K14" s="29" t="s">
        <v>68</v>
      </c>
    </row>
    <row r="15" spans="1:11" ht="24.75" customHeight="1">
      <c r="A15" s="151"/>
      <c r="B15" s="10">
        <v>8</v>
      </c>
      <c r="C15" s="12">
        <v>876</v>
      </c>
      <c r="D15" s="49"/>
      <c r="E15" s="52"/>
      <c r="F15" s="53">
        <v>810</v>
      </c>
      <c r="G15" s="46"/>
      <c r="H15" s="55">
        <f t="shared" si="0"/>
        <v>810</v>
      </c>
      <c r="I15" s="83"/>
      <c r="J15" s="98">
        <f t="shared" si="1"/>
        <v>810</v>
      </c>
      <c r="K15" s="29" t="s">
        <v>68</v>
      </c>
    </row>
    <row r="16" spans="1:11" ht="24.75" customHeight="1">
      <c r="A16" s="151"/>
      <c r="B16" s="10">
        <v>9</v>
      </c>
      <c r="C16" s="12">
        <v>665</v>
      </c>
      <c r="D16" s="49"/>
      <c r="E16" s="52">
        <v>510</v>
      </c>
      <c r="F16" s="53">
        <v>500</v>
      </c>
      <c r="G16" s="46">
        <v>500</v>
      </c>
      <c r="H16" s="55">
        <f t="shared" si="0"/>
        <v>1510</v>
      </c>
      <c r="I16" s="83"/>
      <c r="J16" s="98">
        <f t="shared" si="1"/>
        <v>1510</v>
      </c>
      <c r="K16" s="29" t="s">
        <v>64</v>
      </c>
    </row>
    <row r="17" spans="1:11" ht="24.75" customHeight="1">
      <c r="A17" s="151"/>
      <c r="B17" s="10">
        <v>10</v>
      </c>
      <c r="C17" s="12">
        <v>874</v>
      </c>
      <c r="D17" s="49"/>
      <c r="E17" s="52"/>
      <c r="F17" s="53">
        <v>990</v>
      </c>
      <c r="G17" s="46"/>
      <c r="H17" s="55">
        <f t="shared" si="0"/>
        <v>990</v>
      </c>
      <c r="I17" s="83"/>
      <c r="J17" s="98">
        <f t="shared" si="1"/>
        <v>990</v>
      </c>
      <c r="K17" s="29" t="s">
        <v>67</v>
      </c>
    </row>
    <row r="18" spans="1:11" ht="24.75" customHeight="1">
      <c r="A18" s="151"/>
      <c r="B18" s="10">
        <v>11</v>
      </c>
      <c r="C18" s="12">
        <v>609</v>
      </c>
      <c r="D18" s="49"/>
      <c r="E18" s="52"/>
      <c r="F18" s="53">
        <v>1100</v>
      </c>
      <c r="G18" s="46"/>
      <c r="H18" s="55">
        <f t="shared" si="0"/>
        <v>1100</v>
      </c>
      <c r="I18" s="83"/>
      <c r="J18" s="98">
        <f t="shared" si="1"/>
        <v>1100</v>
      </c>
      <c r="K18" s="29" t="s">
        <v>63</v>
      </c>
    </row>
    <row r="19" spans="1:11" ht="24.75" customHeight="1">
      <c r="A19" s="151"/>
      <c r="B19" s="10">
        <v>12</v>
      </c>
      <c r="C19" s="12">
        <v>572</v>
      </c>
      <c r="D19" s="49"/>
      <c r="E19" s="52">
        <v>460</v>
      </c>
      <c r="F19" s="53">
        <v>1000</v>
      </c>
      <c r="G19" s="46"/>
      <c r="H19" s="55">
        <f t="shared" si="0"/>
        <v>1460</v>
      </c>
      <c r="I19" s="83"/>
      <c r="J19" s="98">
        <f t="shared" si="1"/>
        <v>1460</v>
      </c>
      <c r="K19" s="29" t="s">
        <v>68</v>
      </c>
    </row>
    <row r="20" spans="1:11" ht="24.75" customHeight="1">
      <c r="A20" s="151"/>
      <c r="B20" s="10">
        <v>13</v>
      </c>
      <c r="C20" s="12">
        <v>468</v>
      </c>
      <c r="D20" s="49"/>
      <c r="E20" s="52"/>
      <c r="F20" s="53">
        <v>450</v>
      </c>
      <c r="G20" s="46"/>
      <c r="H20" s="55">
        <f t="shared" si="0"/>
        <v>450</v>
      </c>
      <c r="I20" s="83"/>
      <c r="J20" s="98">
        <f t="shared" si="1"/>
        <v>450</v>
      </c>
      <c r="K20" s="29" t="s">
        <v>80</v>
      </c>
    </row>
    <row r="21" spans="1:11" ht="24.75" customHeight="1">
      <c r="A21" s="151"/>
      <c r="B21" s="10">
        <v>14</v>
      </c>
      <c r="C21" s="12">
        <v>666</v>
      </c>
      <c r="D21" s="49"/>
      <c r="E21" s="52">
        <v>340</v>
      </c>
      <c r="F21" s="53">
        <v>1000</v>
      </c>
      <c r="G21" s="46"/>
      <c r="H21" s="55">
        <f t="shared" si="0"/>
        <v>1340</v>
      </c>
      <c r="I21" s="83"/>
      <c r="J21" s="98">
        <f t="shared" si="1"/>
        <v>1340</v>
      </c>
      <c r="K21" s="29" t="s">
        <v>81</v>
      </c>
    </row>
    <row r="22" spans="1:11" ht="24.75" customHeight="1" thickBot="1">
      <c r="A22" s="152"/>
      <c r="B22" s="39">
        <v>15</v>
      </c>
      <c r="C22" s="44">
        <v>615</v>
      </c>
      <c r="D22" s="51"/>
      <c r="E22" s="64">
        <v>290</v>
      </c>
      <c r="F22" s="65">
        <v>500</v>
      </c>
      <c r="G22" s="66">
        <v>500</v>
      </c>
      <c r="H22" s="62">
        <f t="shared" si="0"/>
        <v>1290</v>
      </c>
      <c r="I22" s="84"/>
      <c r="J22" s="98">
        <f t="shared" si="1"/>
        <v>1290</v>
      </c>
      <c r="K22" s="56" t="s">
        <v>67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616</v>
      </c>
      <c r="D26" s="48"/>
      <c r="E26" s="54"/>
      <c r="F26" s="41">
        <v>780</v>
      </c>
      <c r="G26" s="45"/>
      <c r="H26" s="55">
        <f aca="true" t="shared" si="2" ref="H26:H35">SUM(E26:G26)</f>
        <v>780</v>
      </c>
      <c r="I26" s="82"/>
      <c r="J26" s="99">
        <f aca="true" t="shared" si="3" ref="J26:J35">H26+I26</f>
        <v>780</v>
      </c>
      <c r="K26" s="47" t="s">
        <v>68</v>
      </c>
    </row>
    <row r="27" spans="1:11" ht="24.75" customHeight="1">
      <c r="A27" s="154"/>
      <c r="B27" s="39">
        <v>17</v>
      </c>
      <c r="C27" s="11">
        <v>614</v>
      </c>
      <c r="D27" s="48"/>
      <c r="E27" s="54"/>
      <c r="F27" s="41">
        <v>1000</v>
      </c>
      <c r="G27" s="45"/>
      <c r="H27" s="55">
        <f t="shared" si="2"/>
        <v>1000</v>
      </c>
      <c r="I27" s="82"/>
      <c r="J27" s="99">
        <f t="shared" si="3"/>
        <v>1000</v>
      </c>
      <c r="K27" s="47" t="s">
        <v>80</v>
      </c>
    </row>
    <row r="28" spans="1:11" ht="24.75" customHeight="1">
      <c r="A28" s="154"/>
      <c r="B28" s="10">
        <v>18</v>
      </c>
      <c r="C28" s="12">
        <v>615</v>
      </c>
      <c r="D28" s="49"/>
      <c r="E28" s="52"/>
      <c r="F28" s="53">
        <v>810</v>
      </c>
      <c r="G28" s="46"/>
      <c r="H28" s="55">
        <f t="shared" si="2"/>
        <v>810</v>
      </c>
      <c r="I28" s="83"/>
      <c r="J28" s="99">
        <f t="shared" si="3"/>
        <v>810</v>
      </c>
      <c r="K28" s="29" t="s">
        <v>68</v>
      </c>
    </row>
    <row r="29" spans="1:11" ht="24.75" customHeight="1">
      <c r="A29" s="154"/>
      <c r="B29" s="10">
        <v>19</v>
      </c>
      <c r="C29" s="12">
        <v>616</v>
      </c>
      <c r="D29" s="49"/>
      <c r="E29" s="52"/>
      <c r="F29" s="53">
        <v>810</v>
      </c>
      <c r="G29" s="46"/>
      <c r="H29" s="55">
        <f t="shared" si="2"/>
        <v>810</v>
      </c>
      <c r="I29" s="83"/>
      <c r="J29" s="99">
        <f t="shared" si="3"/>
        <v>810</v>
      </c>
      <c r="K29" s="29" t="s">
        <v>68</v>
      </c>
    </row>
    <row r="30" spans="1:11" ht="24.75" customHeight="1">
      <c r="A30" s="154"/>
      <c r="B30" s="10">
        <v>20</v>
      </c>
      <c r="C30" s="12">
        <v>614</v>
      </c>
      <c r="D30" s="49"/>
      <c r="E30" s="52">
        <v>410</v>
      </c>
      <c r="F30" s="53">
        <v>500</v>
      </c>
      <c r="G30" s="46">
        <v>500</v>
      </c>
      <c r="H30" s="55">
        <f t="shared" si="2"/>
        <v>1410</v>
      </c>
      <c r="I30" s="83"/>
      <c r="J30" s="99">
        <f t="shared" si="3"/>
        <v>1410</v>
      </c>
      <c r="K30" s="29" t="s">
        <v>80</v>
      </c>
    </row>
    <row r="31" spans="1:11" ht="24.75" customHeight="1">
      <c r="A31" s="154"/>
      <c r="B31" s="10">
        <v>21</v>
      </c>
      <c r="C31" s="12">
        <v>665</v>
      </c>
      <c r="D31" s="49"/>
      <c r="E31" s="52">
        <v>200</v>
      </c>
      <c r="F31" s="53">
        <v>1000</v>
      </c>
      <c r="G31" s="46"/>
      <c r="H31" s="55">
        <f t="shared" si="2"/>
        <v>1200</v>
      </c>
      <c r="I31" s="83"/>
      <c r="J31" s="99">
        <f t="shared" si="3"/>
        <v>1200</v>
      </c>
      <c r="K31" s="29" t="s">
        <v>68</v>
      </c>
    </row>
    <row r="32" spans="1:11" ht="24.75" customHeight="1">
      <c r="A32" s="154"/>
      <c r="B32" s="10">
        <v>22</v>
      </c>
      <c r="C32" s="12">
        <v>616</v>
      </c>
      <c r="D32" s="49"/>
      <c r="E32" s="52"/>
      <c r="F32" s="53">
        <v>970</v>
      </c>
      <c r="G32" s="46"/>
      <c r="H32" s="55">
        <f t="shared" si="2"/>
        <v>970</v>
      </c>
      <c r="I32" s="83"/>
      <c r="J32" s="99">
        <f t="shared" si="3"/>
        <v>970</v>
      </c>
      <c r="K32" s="29" t="s">
        <v>68</v>
      </c>
    </row>
    <row r="33" spans="1:11" ht="24.75" customHeight="1">
      <c r="A33" s="154"/>
      <c r="B33" s="10">
        <v>23</v>
      </c>
      <c r="C33" s="12">
        <v>614</v>
      </c>
      <c r="D33" s="49"/>
      <c r="E33" s="52"/>
      <c r="F33" s="53">
        <v>1030</v>
      </c>
      <c r="G33" s="46"/>
      <c r="H33" s="55">
        <f t="shared" si="2"/>
        <v>1030</v>
      </c>
      <c r="I33" s="83"/>
      <c r="J33" s="99">
        <f t="shared" si="3"/>
        <v>1030</v>
      </c>
      <c r="K33" s="29" t="s">
        <v>80</v>
      </c>
    </row>
    <row r="34" spans="1:11" ht="24.75" customHeight="1">
      <c r="A34" s="154"/>
      <c r="B34" s="10">
        <v>24</v>
      </c>
      <c r="C34" s="12">
        <v>611</v>
      </c>
      <c r="D34" s="49"/>
      <c r="E34" s="52"/>
      <c r="F34" s="53">
        <v>990</v>
      </c>
      <c r="G34" s="46"/>
      <c r="H34" s="55">
        <f t="shared" si="2"/>
        <v>990</v>
      </c>
      <c r="I34" s="83"/>
      <c r="J34" s="99">
        <f t="shared" si="3"/>
        <v>990</v>
      </c>
      <c r="K34" s="29" t="s">
        <v>80</v>
      </c>
    </row>
    <row r="35" spans="1:11" ht="24.75" customHeight="1" thickBot="1">
      <c r="A35" s="154"/>
      <c r="B35" s="39">
        <v>25</v>
      </c>
      <c r="C35" s="44">
        <v>614</v>
      </c>
      <c r="D35" s="51"/>
      <c r="E35" s="64"/>
      <c r="F35" s="65">
        <v>840</v>
      </c>
      <c r="G35" s="66"/>
      <c r="H35" s="55">
        <f t="shared" si="2"/>
        <v>840</v>
      </c>
      <c r="I35" s="84"/>
      <c r="J35" s="99">
        <f t="shared" si="3"/>
        <v>840</v>
      </c>
      <c r="K35" s="56" t="s">
        <v>80</v>
      </c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665</v>
      </c>
      <c r="D39" s="50"/>
      <c r="E39" s="67">
        <v>510</v>
      </c>
      <c r="F39" s="68">
        <v>1000</v>
      </c>
      <c r="G39" s="69"/>
      <c r="H39" s="70">
        <f aca="true" t="shared" si="4" ref="H39:H48">SUM(E39:G39)</f>
        <v>1510</v>
      </c>
      <c r="I39" s="85"/>
      <c r="J39" s="100">
        <f aca="true" t="shared" si="5" ref="J39:J48">H39+I39</f>
        <v>1510</v>
      </c>
      <c r="K39" s="71" t="s">
        <v>68</v>
      </c>
    </row>
    <row r="40" spans="1:11" ht="24.75" customHeight="1">
      <c r="A40" s="154"/>
      <c r="B40" s="39">
        <v>27</v>
      </c>
      <c r="C40" s="12">
        <v>616</v>
      </c>
      <c r="D40" s="49"/>
      <c r="E40" s="52">
        <v>210</v>
      </c>
      <c r="F40" s="53">
        <v>500</v>
      </c>
      <c r="G40" s="46">
        <v>500</v>
      </c>
      <c r="H40" s="70">
        <f t="shared" si="4"/>
        <v>1210</v>
      </c>
      <c r="I40" s="83"/>
      <c r="J40" s="100">
        <f t="shared" si="5"/>
        <v>1210</v>
      </c>
      <c r="K40" s="29" t="s">
        <v>68</v>
      </c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4680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22010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2500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29190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370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29560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5760</v>
      </c>
      <c r="E82" s="29"/>
      <c r="F82" s="12"/>
      <c r="G82" s="27">
        <v>4640</v>
      </c>
      <c r="H82" s="12"/>
      <c r="I82" s="28"/>
      <c r="J82" s="29">
        <v>4120</v>
      </c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6470</v>
      </c>
      <c r="E83" s="29"/>
      <c r="F83" s="12"/>
      <c r="G83" s="27">
        <v>6400</v>
      </c>
      <c r="H83" s="12"/>
      <c r="I83" s="28"/>
      <c r="J83" s="29">
        <v>6490</v>
      </c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8350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42.23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2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37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K47" sqref="K4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43791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666</v>
      </c>
      <c r="D8" s="58"/>
      <c r="E8" s="59"/>
      <c r="F8" s="60">
        <v>880</v>
      </c>
      <c r="G8" s="61"/>
      <c r="H8" s="89">
        <f aca="true" t="shared" si="0" ref="H8:H22">SUM(E8:G8)</f>
        <v>880</v>
      </c>
      <c r="I8" s="81"/>
      <c r="J8" s="97">
        <f aca="true" t="shared" si="1" ref="J8:J22">H8+I8</f>
        <v>880</v>
      </c>
      <c r="K8" s="63" t="s">
        <v>74</v>
      </c>
    </row>
    <row r="9" spans="1:11" ht="24.75" customHeight="1">
      <c r="A9" s="151"/>
      <c r="B9" s="10">
        <v>2</v>
      </c>
      <c r="C9" s="11">
        <v>874</v>
      </c>
      <c r="D9" s="48"/>
      <c r="E9" s="54">
        <v>200</v>
      </c>
      <c r="F9" s="41">
        <v>810</v>
      </c>
      <c r="G9" s="45"/>
      <c r="H9" s="55">
        <f t="shared" si="0"/>
        <v>1010</v>
      </c>
      <c r="I9" s="82"/>
      <c r="J9" s="98">
        <f t="shared" si="1"/>
        <v>1010</v>
      </c>
      <c r="K9" s="47" t="s">
        <v>67</v>
      </c>
    </row>
    <row r="10" spans="1:11" ht="24.75" customHeight="1">
      <c r="A10" s="151"/>
      <c r="B10" s="10">
        <v>3</v>
      </c>
      <c r="C10" s="11">
        <v>609</v>
      </c>
      <c r="D10" s="48"/>
      <c r="E10" s="54"/>
      <c r="F10" s="41">
        <v>940</v>
      </c>
      <c r="G10" s="45"/>
      <c r="H10" s="55">
        <f t="shared" si="0"/>
        <v>940</v>
      </c>
      <c r="I10" s="82"/>
      <c r="J10" s="98">
        <f t="shared" si="1"/>
        <v>940</v>
      </c>
      <c r="K10" s="47" t="s">
        <v>63</v>
      </c>
    </row>
    <row r="11" spans="1:11" ht="24.75" customHeight="1">
      <c r="A11" s="151"/>
      <c r="B11" s="10">
        <v>4</v>
      </c>
      <c r="C11" s="11">
        <v>615</v>
      </c>
      <c r="D11" s="48"/>
      <c r="E11" s="54"/>
      <c r="F11" s="41">
        <v>990</v>
      </c>
      <c r="G11" s="45"/>
      <c r="H11" s="55">
        <f t="shared" si="0"/>
        <v>990</v>
      </c>
      <c r="I11" s="82"/>
      <c r="J11" s="98">
        <f t="shared" si="1"/>
        <v>990</v>
      </c>
      <c r="K11" s="47" t="s">
        <v>68</v>
      </c>
    </row>
    <row r="12" spans="1:11" ht="24.75" customHeight="1">
      <c r="A12" s="151"/>
      <c r="B12" s="10">
        <v>5</v>
      </c>
      <c r="C12" s="11">
        <v>876</v>
      </c>
      <c r="D12" s="48"/>
      <c r="E12" s="54">
        <v>200</v>
      </c>
      <c r="F12" s="41">
        <v>600</v>
      </c>
      <c r="G12" s="45">
        <v>270</v>
      </c>
      <c r="H12" s="55">
        <f t="shared" si="0"/>
        <v>1070</v>
      </c>
      <c r="I12" s="82"/>
      <c r="J12" s="98">
        <f t="shared" si="1"/>
        <v>1070</v>
      </c>
      <c r="K12" s="47" t="s">
        <v>68</v>
      </c>
    </row>
    <row r="13" spans="1:11" ht="24.75" customHeight="1">
      <c r="A13" s="151"/>
      <c r="B13" s="10">
        <v>6</v>
      </c>
      <c r="C13" s="11">
        <v>616</v>
      </c>
      <c r="D13" s="48"/>
      <c r="E13" s="54">
        <v>290</v>
      </c>
      <c r="F13" s="41">
        <v>900</v>
      </c>
      <c r="G13" s="45"/>
      <c r="H13" s="55">
        <f t="shared" si="0"/>
        <v>1190</v>
      </c>
      <c r="I13" s="82"/>
      <c r="J13" s="98">
        <f t="shared" si="1"/>
        <v>1190</v>
      </c>
      <c r="K13" s="47" t="s">
        <v>68</v>
      </c>
    </row>
    <row r="14" spans="1:11" ht="24.75" customHeight="1">
      <c r="A14" s="151"/>
      <c r="B14" s="10">
        <v>7</v>
      </c>
      <c r="C14" s="12">
        <v>874</v>
      </c>
      <c r="D14" s="49"/>
      <c r="E14" s="52">
        <v>220</v>
      </c>
      <c r="F14" s="53">
        <v>900</v>
      </c>
      <c r="G14" s="46"/>
      <c r="H14" s="55">
        <f t="shared" si="0"/>
        <v>1120</v>
      </c>
      <c r="I14" s="83"/>
      <c r="J14" s="98">
        <f t="shared" si="1"/>
        <v>1120</v>
      </c>
      <c r="K14" s="29" t="s">
        <v>67</v>
      </c>
    </row>
    <row r="15" spans="1:11" ht="24.75" customHeight="1">
      <c r="A15" s="151"/>
      <c r="B15" s="10">
        <v>8</v>
      </c>
      <c r="C15" s="12">
        <v>615</v>
      </c>
      <c r="D15" s="49"/>
      <c r="E15" s="52">
        <v>210</v>
      </c>
      <c r="F15" s="53">
        <v>1000</v>
      </c>
      <c r="G15" s="46"/>
      <c r="H15" s="55">
        <f t="shared" si="0"/>
        <v>1210</v>
      </c>
      <c r="I15" s="83"/>
      <c r="J15" s="98">
        <f t="shared" si="1"/>
        <v>1210</v>
      </c>
      <c r="K15" s="29" t="s">
        <v>68</v>
      </c>
    </row>
    <row r="16" spans="1:11" ht="24.75" customHeight="1">
      <c r="A16" s="151"/>
      <c r="B16" s="10">
        <v>9</v>
      </c>
      <c r="C16" s="12">
        <v>609</v>
      </c>
      <c r="D16" s="49"/>
      <c r="E16" s="52"/>
      <c r="F16" s="53">
        <v>880</v>
      </c>
      <c r="G16" s="46"/>
      <c r="H16" s="55">
        <f t="shared" si="0"/>
        <v>880</v>
      </c>
      <c r="I16" s="83"/>
      <c r="J16" s="98">
        <f t="shared" si="1"/>
        <v>880</v>
      </c>
      <c r="K16" s="29" t="s">
        <v>63</v>
      </c>
    </row>
    <row r="17" spans="1:11" ht="24.75" customHeight="1">
      <c r="A17" s="151"/>
      <c r="B17" s="10">
        <v>10</v>
      </c>
      <c r="C17" s="12">
        <v>468</v>
      </c>
      <c r="D17" s="49"/>
      <c r="E17" s="52"/>
      <c r="F17" s="53">
        <v>590</v>
      </c>
      <c r="G17" s="46"/>
      <c r="H17" s="55">
        <f t="shared" si="0"/>
        <v>590</v>
      </c>
      <c r="I17" s="83"/>
      <c r="J17" s="98">
        <f t="shared" si="1"/>
        <v>590</v>
      </c>
      <c r="K17" s="29" t="s">
        <v>63</v>
      </c>
    </row>
    <row r="18" spans="1:11" ht="24.75" customHeight="1">
      <c r="A18" s="151"/>
      <c r="B18" s="10">
        <v>11</v>
      </c>
      <c r="C18" s="12">
        <v>876</v>
      </c>
      <c r="D18" s="49"/>
      <c r="E18" s="52">
        <v>200</v>
      </c>
      <c r="F18" s="53">
        <v>800</v>
      </c>
      <c r="G18" s="46"/>
      <c r="H18" s="55">
        <f t="shared" si="0"/>
        <v>1000</v>
      </c>
      <c r="I18" s="83"/>
      <c r="J18" s="98">
        <f t="shared" si="1"/>
        <v>1000</v>
      </c>
      <c r="K18" s="29" t="s">
        <v>68</v>
      </c>
    </row>
    <row r="19" spans="1:11" ht="24.75" customHeight="1">
      <c r="A19" s="151"/>
      <c r="B19" s="10">
        <v>12</v>
      </c>
      <c r="C19" s="12">
        <v>463</v>
      </c>
      <c r="D19" s="49"/>
      <c r="E19" s="52">
        <v>200</v>
      </c>
      <c r="F19" s="53">
        <v>870</v>
      </c>
      <c r="G19" s="46"/>
      <c r="H19" s="55">
        <f t="shared" si="0"/>
        <v>1070</v>
      </c>
      <c r="I19" s="83"/>
      <c r="J19" s="98">
        <f t="shared" si="1"/>
        <v>1070</v>
      </c>
      <c r="K19" s="29" t="s">
        <v>68</v>
      </c>
    </row>
    <row r="20" spans="1:11" ht="24.75" customHeight="1">
      <c r="A20" s="151"/>
      <c r="B20" s="10">
        <v>13</v>
      </c>
      <c r="C20" s="12">
        <v>867</v>
      </c>
      <c r="D20" s="49"/>
      <c r="E20" s="52"/>
      <c r="F20" s="53"/>
      <c r="G20" s="46">
        <v>5980</v>
      </c>
      <c r="H20" s="55">
        <f t="shared" si="0"/>
        <v>5980</v>
      </c>
      <c r="I20" s="83"/>
      <c r="J20" s="98">
        <f t="shared" si="1"/>
        <v>5980</v>
      </c>
      <c r="K20" s="29" t="s">
        <v>103</v>
      </c>
    </row>
    <row r="21" spans="1:11" ht="24.75" customHeight="1">
      <c r="A21" s="151"/>
      <c r="B21" s="10">
        <v>14</v>
      </c>
      <c r="C21" s="12">
        <v>665</v>
      </c>
      <c r="D21" s="49"/>
      <c r="E21" s="52"/>
      <c r="F21" s="53">
        <v>1070</v>
      </c>
      <c r="G21" s="46"/>
      <c r="H21" s="55">
        <f t="shared" si="0"/>
        <v>1070</v>
      </c>
      <c r="I21" s="83"/>
      <c r="J21" s="98">
        <f t="shared" si="1"/>
        <v>1070</v>
      </c>
      <c r="K21" s="29" t="s">
        <v>64</v>
      </c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666</v>
      </c>
      <c r="D26" s="48"/>
      <c r="E26" s="54"/>
      <c r="F26" s="41">
        <v>350</v>
      </c>
      <c r="G26" s="45"/>
      <c r="H26" s="55">
        <f aca="true" t="shared" si="2" ref="H26:H35">SUM(E26:G26)</f>
        <v>350</v>
      </c>
      <c r="I26" s="82"/>
      <c r="J26" s="99">
        <f aca="true" t="shared" si="3" ref="J26:J35">H26+I26</f>
        <v>350</v>
      </c>
      <c r="K26" s="47" t="s">
        <v>65</v>
      </c>
    </row>
    <row r="27" spans="1:11" ht="24.75" customHeight="1">
      <c r="A27" s="154"/>
      <c r="B27" s="39">
        <v>17</v>
      </c>
      <c r="C27" s="11">
        <v>616</v>
      </c>
      <c r="D27" s="48"/>
      <c r="E27" s="54"/>
      <c r="F27" s="41">
        <v>1090</v>
      </c>
      <c r="G27" s="45"/>
      <c r="H27" s="55">
        <f t="shared" si="2"/>
        <v>1090</v>
      </c>
      <c r="I27" s="82"/>
      <c r="J27" s="99">
        <f t="shared" si="3"/>
        <v>1090</v>
      </c>
      <c r="K27" s="47" t="s">
        <v>68</v>
      </c>
    </row>
    <row r="28" spans="1:11" ht="24.75" customHeight="1">
      <c r="A28" s="154"/>
      <c r="B28" s="10">
        <v>18</v>
      </c>
      <c r="C28" s="12">
        <v>614</v>
      </c>
      <c r="D28" s="49"/>
      <c r="E28" s="52">
        <v>300</v>
      </c>
      <c r="F28" s="53">
        <v>900</v>
      </c>
      <c r="G28" s="46"/>
      <c r="H28" s="55">
        <f t="shared" si="2"/>
        <v>1200</v>
      </c>
      <c r="I28" s="83"/>
      <c r="J28" s="99">
        <f t="shared" si="3"/>
        <v>1200</v>
      </c>
      <c r="K28" s="29" t="s">
        <v>65</v>
      </c>
    </row>
    <row r="29" spans="1:11" ht="24.75" customHeight="1">
      <c r="A29" s="154"/>
      <c r="B29" s="10">
        <v>19</v>
      </c>
      <c r="C29" s="12">
        <v>615</v>
      </c>
      <c r="D29" s="49"/>
      <c r="E29" s="52">
        <v>500</v>
      </c>
      <c r="F29" s="53">
        <v>1000</v>
      </c>
      <c r="G29" s="46"/>
      <c r="H29" s="55">
        <f t="shared" si="2"/>
        <v>1500</v>
      </c>
      <c r="I29" s="83"/>
      <c r="J29" s="99">
        <f t="shared" si="3"/>
        <v>1500</v>
      </c>
      <c r="K29" s="29" t="s">
        <v>67</v>
      </c>
    </row>
    <row r="30" spans="1:11" ht="24.75" customHeight="1">
      <c r="A30" s="154"/>
      <c r="B30" s="10">
        <v>20</v>
      </c>
      <c r="C30" s="12">
        <v>614</v>
      </c>
      <c r="D30" s="49"/>
      <c r="E30" s="52">
        <v>280</v>
      </c>
      <c r="F30" s="53">
        <v>800</v>
      </c>
      <c r="G30" s="46"/>
      <c r="H30" s="55">
        <f t="shared" si="2"/>
        <v>1080</v>
      </c>
      <c r="I30" s="83"/>
      <c r="J30" s="99">
        <f t="shared" si="3"/>
        <v>1080</v>
      </c>
      <c r="K30" s="29" t="s">
        <v>65</v>
      </c>
    </row>
    <row r="31" spans="1:11" ht="24.75" customHeight="1">
      <c r="A31" s="154"/>
      <c r="B31" s="10">
        <v>21</v>
      </c>
      <c r="C31" s="12">
        <v>616</v>
      </c>
      <c r="D31" s="49"/>
      <c r="E31" s="52"/>
      <c r="F31" s="53">
        <v>870</v>
      </c>
      <c r="G31" s="46"/>
      <c r="H31" s="55">
        <f t="shared" si="2"/>
        <v>870</v>
      </c>
      <c r="I31" s="83"/>
      <c r="J31" s="99">
        <f t="shared" si="3"/>
        <v>870</v>
      </c>
      <c r="K31" s="29" t="s">
        <v>68</v>
      </c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665</v>
      </c>
      <c r="D39" s="50"/>
      <c r="E39" s="67">
        <v>440</v>
      </c>
      <c r="F39" s="68">
        <v>1000</v>
      </c>
      <c r="G39" s="69"/>
      <c r="H39" s="70">
        <f aca="true" t="shared" si="4" ref="H39:H48">SUM(E39:G39)</f>
        <v>1440</v>
      </c>
      <c r="I39" s="85"/>
      <c r="J39" s="100">
        <f aca="true" t="shared" si="5" ref="J39:J48">H39+I39</f>
        <v>1440</v>
      </c>
      <c r="K39" s="71" t="s">
        <v>75</v>
      </c>
    </row>
    <row r="40" spans="1:11" ht="24.75" customHeight="1">
      <c r="A40" s="154"/>
      <c r="B40" s="39">
        <v>27</v>
      </c>
      <c r="C40" s="12">
        <v>616</v>
      </c>
      <c r="D40" s="49"/>
      <c r="E40" s="52">
        <v>580</v>
      </c>
      <c r="F40" s="53">
        <v>1000</v>
      </c>
      <c r="G40" s="46"/>
      <c r="H40" s="70">
        <f t="shared" si="4"/>
        <v>1580</v>
      </c>
      <c r="I40" s="83"/>
      <c r="J40" s="100">
        <f t="shared" si="5"/>
        <v>1580</v>
      </c>
      <c r="K40" s="29" t="s">
        <v>75</v>
      </c>
    </row>
    <row r="41" spans="1:11" ht="24.75" customHeight="1">
      <c r="A41" s="154"/>
      <c r="B41" s="10">
        <v>28</v>
      </c>
      <c r="C41" s="12">
        <v>611</v>
      </c>
      <c r="D41" s="49"/>
      <c r="E41" s="52"/>
      <c r="F41" s="53">
        <v>730</v>
      </c>
      <c r="G41" s="46"/>
      <c r="H41" s="70">
        <f t="shared" si="4"/>
        <v>730</v>
      </c>
      <c r="I41" s="83"/>
      <c r="J41" s="100">
        <f t="shared" si="5"/>
        <v>730</v>
      </c>
      <c r="K41" s="29" t="s">
        <v>74</v>
      </c>
    </row>
    <row r="42" spans="1:11" ht="24.75" customHeight="1">
      <c r="A42" s="154"/>
      <c r="B42" s="10">
        <v>29</v>
      </c>
      <c r="C42" s="12">
        <v>614</v>
      </c>
      <c r="D42" s="49"/>
      <c r="E42" s="52"/>
      <c r="F42" s="53">
        <v>1030</v>
      </c>
      <c r="G42" s="46"/>
      <c r="H42" s="70">
        <f t="shared" si="4"/>
        <v>1030</v>
      </c>
      <c r="I42" s="83"/>
      <c r="J42" s="100">
        <f t="shared" si="5"/>
        <v>1030</v>
      </c>
      <c r="K42" s="29" t="s">
        <v>74</v>
      </c>
    </row>
    <row r="43" spans="1:11" ht="24.75" customHeight="1">
      <c r="A43" s="154"/>
      <c r="B43" s="10">
        <v>30</v>
      </c>
      <c r="C43" s="12">
        <v>810</v>
      </c>
      <c r="D43" s="49"/>
      <c r="E43" s="52">
        <v>930</v>
      </c>
      <c r="F43" s="53">
        <v>1000</v>
      </c>
      <c r="G43" s="46"/>
      <c r="H43" s="70">
        <f t="shared" si="4"/>
        <v>1930</v>
      </c>
      <c r="I43" s="83"/>
      <c r="J43" s="100">
        <f t="shared" si="5"/>
        <v>1930</v>
      </c>
      <c r="K43" s="29" t="s">
        <v>104</v>
      </c>
    </row>
    <row r="44" spans="1:11" ht="24.75" customHeight="1">
      <c r="A44" s="154"/>
      <c r="B44" s="10">
        <v>31</v>
      </c>
      <c r="C44" s="12">
        <v>611</v>
      </c>
      <c r="D44" s="49"/>
      <c r="E44" s="52"/>
      <c r="F44" s="53">
        <v>630</v>
      </c>
      <c r="G44" s="46"/>
      <c r="H44" s="70">
        <f t="shared" si="4"/>
        <v>630</v>
      </c>
      <c r="I44" s="83"/>
      <c r="J44" s="100">
        <f t="shared" si="5"/>
        <v>630</v>
      </c>
      <c r="K44" s="29"/>
    </row>
    <row r="45" spans="1:11" ht="24.75" customHeight="1">
      <c r="A45" s="154"/>
      <c r="B45" s="10">
        <v>32</v>
      </c>
      <c r="C45" s="12">
        <v>463</v>
      </c>
      <c r="D45" s="49"/>
      <c r="E45" s="52"/>
      <c r="F45" s="53"/>
      <c r="G45" s="46"/>
      <c r="H45" s="70">
        <f t="shared" si="4"/>
        <v>0</v>
      </c>
      <c r="I45" s="83">
        <v>440</v>
      </c>
      <c r="J45" s="100">
        <f t="shared" si="5"/>
        <v>440</v>
      </c>
      <c r="K45" s="29" t="s">
        <v>68</v>
      </c>
    </row>
    <row r="46" spans="1:11" ht="24.75" customHeight="1">
      <c r="A46" s="154"/>
      <c r="B46" s="10">
        <v>33</v>
      </c>
      <c r="C46" s="12">
        <v>665</v>
      </c>
      <c r="D46" s="49"/>
      <c r="E46" s="52">
        <v>300</v>
      </c>
      <c r="F46" s="53">
        <v>1000</v>
      </c>
      <c r="G46" s="46"/>
      <c r="H46" s="70">
        <f t="shared" si="4"/>
        <v>1300</v>
      </c>
      <c r="I46" s="83"/>
      <c r="J46" s="100">
        <f t="shared" si="5"/>
        <v>1300</v>
      </c>
      <c r="K46" s="29" t="s">
        <v>68</v>
      </c>
    </row>
    <row r="47" spans="1:11" ht="24.75" customHeight="1">
      <c r="A47" s="154"/>
      <c r="B47" s="42">
        <v>34</v>
      </c>
      <c r="C47" s="44">
        <v>614</v>
      </c>
      <c r="D47" s="51"/>
      <c r="E47" s="52"/>
      <c r="F47" s="53">
        <v>770</v>
      </c>
      <c r="G47" s="46"/>
      <c r="H47" s="70">
        <f t="shared" si="4"/>
        <v>770</v>
      </c>
      <c r="I47" s="83"/>
      <c r="J47" s="100">
        <f t="shared" si="5"/>
        <v>770</v>
      </c>
      <c r="K47" s="29" t="s">
        <v>65</v>
      </c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4850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23400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6250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34500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440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34940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374</v>
      </c>
      <c r="C82" s="25"/>
      <c r="D82" s="26">
        <v>6710</v>
      </c>
      <c r="E82" s="29"/>
      <c r="F82" s="12"/>
      <c r="G82" s="27">
        <v>4920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7830</v>
      </c>
      <c r="E83" s="29"/>
      <c r="F83" s="12"/>
      <c r="G83" s="27">
        <v>4850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7110</v>
      </c>
      <c r="E84" s="29"/>
      <c r="F84" s="12"/>
      <c r="G84" s="27">
        <v>4350</v>
      </c>
      <c r="H84" s="12"/>
      <c r="I84" s="28"/>
      <c r="J84" s="29">
        <v>6460</v>
      </c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5260</v>
      </c>
      <c r="E85" s="29"/>
      <c r="F85" s="12"/>
      <c r="G85" s="27">
        <v>5690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374</v>
      </c>
      <c r="C86" s="25"/>
      <c r="D86" s="26">
        <v>7120</v>
      </c>
      <c r="E86" s="29"/>
      <c r="F86" s="12"/>
      <c r="G86" s="27">
        <v>4660</v>
      </c>
      <c r="H86" s="12"/>
      <c r="I86" s="28"/>
      <c r="J86" s="29">
        <v>5180</v>
      </c>
      <c r="K86" s="12"/>
      <c r="L86" s="30"/>
      <c r="M86" s="24"/>
    </row>
    <row r="87" spans="1:13" ht="24.75" customHeight="1">
      <c r="A87" s="23">
        <v>6</v>
      </c>
      <c r="B87" s="24">
        <v>618</v>
      </c>
      <c r="C87" s="25"/>
      <c r="D87" s="26">
        <v>8340</v>
      </c>
      <c r="E87" s="29"/>
      <c r="F87" s="12"/>
      <c r="G87" s="27">
        <v>6000</v>
      </c>
      <c r="H87" s="12"/>
      <c r="I87" s="28"/>
      <c r="J87" s="29">
        <v>4560</v>
      </c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89.04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2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36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M49" sqref="M49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43792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874</v>
      </c>
      <c r="D8" s="58"/>
      <c r="E8" s="59"/>
      <c r="F8" s="60">
        <v>940</v>
      </c>
      <c r="G8" s="61"/>
      <c r="H8" s="89">
        <f aca="true" t="shared" si="0" ref="H8:H22">SUM(E8:G8)</f>
        <v>940</v>
      </c>
      <c r="I8" s="81"/>
      <c r="J8" s="97">
        <f aca="true" t="shared" si="1" ref="J8:J22">H8+I8</f>
        <v>940</v>
      </c>
      <c r="K8" s="63" t="s">
        <v>67</v>
      </c>
    </row>
    <row r="9" spans="1:11" ht="24.75" customHeight="1">
      <c r="A9" s="151"/>
      <c r="B9" s="10">
        <v>2</v>
      </c>
      <c r="C9" s="11">
        <v>666</v>
      </c>
      <c r="D9" s="48"/>
      <c r="E9" s="54">
        <v>260</v>
      </c>
      <c r="F9" s="41">
        <v>1000</v>
      </c>
      <c r="G9" s="45"/>
      <c r="H9" s="55">
        <f t="shared" si="0"/>
        <v>1260</v>
      </c>
      <c r="I9" s="82"/>
      <c r="J9" s="98">
        <f t="shared" si="1"/>
        <v>1260</v>
      </c>
      <c r="K9" s="47" t="s">
        <v>65</v>
      </c>
    </row>
    <row r="10" spans="1:11" ht="24.75" customHeight="1">
      <c r="A10" s="151"/>
      <c r="B10" s="10">
        <v>3</v>
      </c>
      <c r="C10" s="11">
        <v>615</v>
      </c>
      <c r="D10" s="48"/>
      <c r="E10" s="54"/>
      <c r="F10" s="41">
        <v>830</v>
      </c>
      <c r="G10" s="45"/>
      <c r="H10" s="55">
        <f t="shared" si="0"/>
        <v>830</v>
      </c>
      <c r="I10" s="82"/>
      <c r="J10" s="98">
        <f t="shared" si="1"/>
        <v>830</v>
      </c>
      <c r="K10" s="47" t="s">
        <v>68</v>
      </c>
    </row>
    <row r="11" spans="1:11" ht="24.75" customHeight="1">
      <c r="A11" s="151"/>
      <c r="B11" s="10">
        <v>4</v>
      </c>
      <c r="C11" s="11">
        <v>666</v>
      </c>
      <c r="D11" s="48"/>
      <c r="E11" s="54"/>
      <c r="F11" s="41"/>
      <c r="G11" s="45"/>
      <c r="H11" s="55">
        <f t="shared" si="0"/>
        <v>0</v>
      </c>
      <c r="I11" s="82">
        <v>470</v>
      </c>
      <c r="J11" s="98">
        <f t="shared" si="1"/>
        <v>470</v>
      </c>
      <c r="K11" s="47" t="s">
        <v>65</v>
      </c>
    </row>
    <row r="12" spans="1:11" ht="24.75" customHeight="1">
      <c r="A12" s="151"/>
      <c r="B12" s="10">
        <v>5</v>
      </c>
      <c r="C12" s="11">
        <v>874</v>
      </c>
      <c r="D12" s="48"/>
      <c r="E12" s="54">
        <v>320</v>
      </c>
      <c r="F12" s="41">
        <v>1000</v>
      </c>
      <c r="G12" s="45"/>
      <c r="H12" s="55">
        <f t="shared" si="0"/>
        <v>1320</v>
      </c>
      <c r="I12" s="82"/>
      <c r="J12" s="98">
        <f t="shared" si="1"/>
        <v>1320</v>
      </c>
      <c r="K12" s="47" t="s">
        <v>67</v>
      </c>
    </row>
    <row r="13" spans="1:11" ht="24.75" customHeight="1">
      <c r="A13" s="151"/>
      <c r="B13" s="10">
        <v>6</v>
      </c>
      <c r="C13" s="11">
        <v>615</v>
      </c>
      <c r="D13" s="48"/>
      <c r="E13" s="54">
        <v>200</v>
      </c>
      <c r="F13" s="41">
        <v>910</v>
      </c>
      <c r="G13" s="45"/>
      <c r="H13" s="55">
        <f t="shared" si="0"/>
        <v>1110</v>
      </c>
      <c r="I13" s="82"/>
      <c r="J13" s="98">
        <f t="shared" si="1"/>
        <v>1110</v>
      </c>
      <c r="K13" s="47" t="s">
        <v>68</v>
      </c>
    </row>
    <row r="14" spans="1:11" ht="24.75" customHeight="1">
      <c r="A14" s="15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5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5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5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5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5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54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5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5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5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780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4680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5460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470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5930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0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43793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874</v>
      </c>
      <c r="D8" s="58"/>
      <c r="E8" s="59">
        <v>290</v>
      </c>
      <c r="F8" s="60">
        <v>1000</v>
      </c>
      <c r="G8" s="61"/>
      <c r="H8" s="89">
        <f aca="true" t="shared" si="0" ref="H8:H22">SUM(E8:G8)</f>
        <v>1290</v>
      </c>
      <c r="I8" s="81"/>
      <c r="J8" s="97">
        <f aca="true" t="shared" si="1" ref="J8:J22">H8+I8</f>
        <v>1290</v>
      </c>
      <c r="K8" s="63" t="s">
        <v>67</v>
      </c>
    </row>
    <row r="9" spans="1:11" ht="24.75" customHeight="1">
      <c r="A9" s="151"/>
      <c r="B9" s="10">
        <v>2</v>
      </c>
      <c r="C9" s="11">
        <v>666</v>
      </c>
      <c r="D9" s="48"/>
      <c r="E9" s="54">
        <v>330</v>
      </c>
      <c r="F9" s="41">
        <v>1000</v>
      </c>
      <c r="G9" s="45"/>
      <c r="H9" s="55">
        <f t="shared" si="0"/>
        <v>1330</v>
      </c>
      <c r="I9" s="82"/>
      <c r="J9" s="98">
        <f t="shared" si="1"/>
        <v>1330</v>
      </c>
      <c r="K9" s="47" t="s">
        <v>65</v>
      </c>
    </row>
    <row r="10" spans="1:11" ht="24.75" customHeight="1">
      <c r="A10" s="151"/>
      <c r="B10" s="10">
        <v>3</v>
      </c>
      <c r="C10" s="11">
        <v>874</v>
      </c>
      <c r="D10" s="48"/>
      <c r="E10" s="54">
        <v>220</v>
      </c>
      <c r="F10" s="41">
        <v>1000</v>
      </c>
      <c r="G10" s="45"/>
      <c r="H10" s="55">
        <f t="shared" si="0"/>
        <v>1220</v>
      </c>
      <c r="I10" s="82"/>
      <c r="J10" s="98">
        <f t="shared" si="1"/>
        <v>1220</v>
      </c>
      <c r="K10" s="47" t="s">
        <v>67</v>
      </c>
    </row>
    <row r="11" spans="1:11" ht="24.75" customHeight="1">
      <c r="A11" s="151"/>
      <c r="B11" s="10">
        <v>4</v>
      </c>
      <c r="C11" s="11">
        <v>666</v>
      </c>
      <c r="D11" s="48"/>
      <c r="E11" s="54">
        <v>250</v>
      </c>
      <c r="F11" s="41">
        <v>1000</v>
      </c>
      <c r="G11" s="45"/>
      <c r="H11" s="55">
        <f t="shared" si="0"/>
        <v>1250</v>
      </c>
      <c r="I11" s="82"/>
      <c r="J11" s="98">
        <f t="shared" si="1"/>
        <v>1250</v>
      </c>
      <c r="K11" s="47" t="s">
        <v>65</v>
      </c>
    </row>
    <row r="12" spans="1:11" ht="24.75" customHeight="1">
      <c r="A12" s="15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5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5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5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5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5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5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5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54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5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5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5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1090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4000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5090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5090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0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43794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874</v>
      </c>
      <c r="D8" s="58"/>
      <c r="E8" s="59">
        <v>580</v>
      </c>
      <c r="F8" s="60">
        <v>1000</v>
      </c>
      <c r="G8" s="61">
        <v>200</v>
      </c>
      <c r="H8" s="89">
        <f aca="true" t="shared" si="0" ref="H8:H22">SUM(E8:G8)</f>
        <v>1780</v>
      </c>
      <c r="I8" s="81"/>
      <c r="J8" s="97">
        <f aca="true" t="shared" si="1" ref="J8:J22">H8+I8</f>
        <v>1780</v>
      </c>
      <c r="K8" s="63" t="s">
        <v>67</v>
      </c>
    </row>
    <row r="9" spans="1:11" ht="24.75" customHeight="1">
      <c r="A9" s="151"/>
      <c r="B9" s="10">
        <v>2</v>
      </c>
      <c r="C9" s="11">
        <v>613</v>
      </c>
      <c r="D9" s="48"/>
      <c r="E9" s="54">
        <v>360</v>
      </c>
      <c r="F9" s="41">
        <v>500</v>
      </c>
      <c r="G9" s="45">
        <v>500</v>
      </c>
      <c r="H9" s="55">
        <f t="shared" si="0"/>
        <v>1360</v>
      </c>
      <c r="I9" s="82"/>
      <c r="J9" s="98">
        <f t="shared" si="1"/>
        <v>1360</v>
      </c>
      <c r="K9" s="47" t="s">
        <v>80</v>
      </c>
    </row>
    <row r="10" spans="1:11" ht="24.75" customHeight="1">
      <c r="A10" s="151"/>
      <c r="B10" s="10">
        <v>3</v>
      </c>
      <c r="C10" s="11">
        <v>460</v>
      </c>
      <c r="D10" s="48"/>
      <c r="E10" s="54"/>
      <c r="F10" s="41">
        <v>510</v>
      </c>
      <c r="G10" s="45"/>
      <c r="H10" s="55">
        <f t="shared" si="0"/>
        <v>510</v>
      </c>
      <c r="I10" s="82"/>
      <c r="J10" s="98">
        <f t="shared" si="1"/>
        <v>510</v>
      </c>
      <c r="K10" s="47"/>
    </row>
    <row r="11" spans="1:11" ht="24.75" customHeight="1">
      <c r="A11" s="151"/>
      <c r="B11" s="10">
        <v>4</v>
      </c>
      <c r="C11" s="11">
        <v>609</v>
      </c>
      <c r="D11" s="48"/>
      <c r="E11" s="54"/>
      <c r="F11" s="41"/>
      <c r="G11" s="45"/>
      <c r="H11" s="55">
        <f t="shared" si="0"/>
        <v>0</v>
      </c>
      <c r="I11" s="82">
        <v>580</v>
      </c>
      <c r="J11" s="98">
        <f t="shared" si="1"/>
        <v>580</v>
      </c>
      <c r="K11" s="47" t="s">
        <v>63</v>
      </c>
    </row>
    <row r="12" spans="1:11" ht="24.75" customHeight="1">
      <c r="A12" s="151"/>
      <c r="B12" s="10">
        <v>5</v>
      </c>
      <c r="C12" s="11">
        <v>876</v>
      </c>
      <c r="D12" s="48"/>
      <c r="E12" s="54">
        <v>300</v>
      </c>
      <c r="F12" s="41">
        <v>1000</v>
      </c>
      <c r="G12" s="45">
        <v>500</v>
      </c>
      <c r="H12" s="55">
        <f t="shared" si="0"/>
        <v>1800</v>
      </c>
      <c r="I12" s="82"/>
      <c r="J12" s="98">
        <f t="shared" si="1"/>
        <v>1800</v>
      </c>
      <c r="K12" s="47"/>
    </row>
    <row r="13" spans="1:11" ht="24.75" customHeight="1">
      <c r="A13" s="151"/>
      <c r="B13" s="10">
        <v>6</v>
      </c>
      <c r="C13" s="11">
        <v>615</v>
      </c>
      <c r="D13" s="48"/>
      <c r="E13" s="54">
        <v>300</v>
      </c>
      <c r="F13" s="41">
        <v>1000</v>
      </c>
      <c r="G13" s="45">
        <v>400</v>
      </c>
      <c r="H13" s="55">
        <f t="shared" si="0"/>
        <v>1700</v>
      </c>
      <c r="I13" s="82"/>
      <c r="J13" s="98">
        <f t="shared" si="1"/>
        <v>1700</v>
      </c>
      <c r="K13" s="47" t="s">
        <v>68</v>
      </c>
    </row>
    <row r="14" spans="1:11" ht="24.75" customHeight="1">
      <c r="A14" s="151"/>
      <c r="B14" s="10">
        <v>7</v>
      </c>
      <c r="C14" s="12">
        <v>463</v>
      </c>
      <c r="D14" s="49"/>
      <c r="E14" s="52">
        <v>200</v>
      </c>
      <c r="F14" s="53">
        <v>1000</v>
      </c>
      <c r="G14" s="46">
        <v>260</v>
      </c>
      <c r="H14" s="55">
        <f t="shared" si="0"/>
        <v>1460</v>
      </c>
      <c r="I14" s="83"/>
      <c r="J14" s="98">
        <f t="shared" si="1"/>
        <v>1460</v>
      </c>
      <c r="K14" s="29" t="s">
        <v>67</v>
      </c>
    </row>
    <row r="15" spans="1:11" ht="24.75" customHeight="1">
      <c r="A15" s="151"/>
      <c r="B15" s="10">
        <v>8</v>
      </c>
      <c r="C15" s="12">
        <v>573</v>
      </c>
      <c r="D15" s="49"/>
      <c r="E15" s="52"/>
      <c r="F15" s="53">
        <v>930</v>
      </c>
      <c r="G15" s="46"/>
      <c r="H15" s="55">
        <f t="shared" si="0"/>
        <v>930</v>
      </c>
      <c r="I15" s="83"/>
      <c r="J15" s="98">
        <f t="shared" si="1"/>
        <v>930</v>
      </c>
      <c r="K15" s="29"/>
    </row>
    <row r="16" spans="1:11" ht="24.75" customHeight="1">
      <c r="A16" s="151"/>
      <c r="B16" s="10">
        <v>9</v>
      </c>
      <c r="C16" s="12">
        <v>613</v>
      </c>
      <c r="D16" s="49"/>
      <c r="E16" s="52">
        <v>130</v>
      </c>
      <c r="F16" s="53">
        <v>700</v>
      </c>
      <c r="G16" s="46">
        <v>300</v>
      </c>
      <c r="H16" s="55">
        <f t="shared" si="0"/>
        <v>1130</v>
      </c>
      <c r="I16" s="83"/>
      <c r="J16" s="98">
        <f t="shared" si="1"/>
        <v>1130</v>
      </c>
      <c r="K16" s="29" t="s">
        <v>80</v>
      </c>
    </row>
    <row r="17" spans="1:11" ht="24.75" customHeight="1">
      <c r="A17" s="151"/>
      <c r="B17" s="10">
        <v>10</v>
      </c>
      <c r="C17" s="12">
        <v>666</v>
      </c>
      <c r="D17" s="49"/>
      <c r="E17" s="52">
        <v>490</v>
      </c>
      <c r="F17" s="53">
        <v>1000</v>
      </c>
      <c r="G17" s="46"/>
      <c r="H17" s="55">
        <f t="shared" si="0"/>
        <v>1490</v>
      </c>
      <c r="I17" s="83"/>
      <c r="J17" s="98">
        <f t="shared" si="1"/>
        <v>1490</v>
      </c>
      <c r="K17" s="29" t="s">
        <v>64</v>
      </c>
    </row>
    <row r="18" spans="1:11" ht="24.75" customHeight="1">
      <c r="A18" s="151"/>
      <c r="B18" s="10">
        <v>11</v>
      </c>
      <c r="C18" s="12">
        <v>874</v>
      </c>
      <c r="D18" s="49"/>
      <c r="E18" s="52">
        <v>510</v>
      </c>
      <c r="F18" s="53">
        <v>500</v>
      </c>
      <c r="G18" s="46">
        <v>500</v>
      </c>
      <c r="H18" s="55">
        <f t="shared" si="0"/>
        <v>1510</v>
      </c>
      <c r="I18" s="83"/>
      <c r="J18" s="98">
        <f t="shared" si="1"/>
        <v>1510</v>
      </c>
      <c r="K18" s="29" t="s">
        <v>67</v>
      </c>
    </row>
    <row r="19" spans="1:11" ht="24.75" customHeight="1">
      <c r="A19" s="151"/>
      <c r="B19" s="10">
        <v>12</v>
      </c>
      <c r="C19" s="12">
        <v>468</v>
      </c>
      <c r="D19" s="49"/>
      <c r="E19" s="52"/>
      <c r="F19" s="53">
        <v>450</v>
      </c>
      <c r="G19" s="46"/>
      <c r="H19" s="55">
        <f t="shared" si="0"/>
        <v>450</v>
      </c>
      <c r="I19" s="83"/>
      <c r="J19" s="98">
        <f t="shared" si="1"/>
        <v>450</v>
      </c>
      <c r="K19" s="29"/>
    </row>
    <row r="20" spans="1:11" ht="24.75" customHeight="1">
      <c r="A20" s="151"/>
      <c r="B20" s="10">
        <v>13</v>
      </c>
      <c r="C20" s="12">
        <v>876</v>
      </c>
      <c r="D20" s="49"/>
      <c r="E20" s="52"/>
      <c r="F20" s="53">
        <v>720</v>
      </c>
      <c r="G20" s="46"/>
      <c r="H20" s="55">
        <f t="shared" si="0"/>
        <v>720</v>
      </c>
      <c r="I20" s="83"/>
      <c r="J20" s="98">
        <f t="shared" si="1"/>
        <v>720</v>
      </c>
      <c r="K20" s="29" t="s">
        <v>68</v>
      </c>
    </row>
    <row r="21" spans="1:11" ht="24.75" customHeight="1">
      <c r="A21" s="151"/>
      <c r="B21" s="10">
        <v>14</v>
      </c>
      <c r="C21" s="12">
        <v>370</v>
      </c>
      <c r="D21" s="49"/>
      <c r="E21" s="52"/>
      <c r="F21" s="53">
        <v>1030</v>
      </c>
      <c r="G21" s="46"/>
      <c r="H21" s="55">
        <f t="shared" si="0"/>
        <v>1030</v>
      </c>
      <c r="I21" s="83"/>
      <c r="J21" s="98">
        <f t="shared" si="1"/>
        <v>1030</v>
      </c>
      <c r="K21" s="29"/>
    </row>
    <row r="22" spans="1:11" ht="24.75" customHeight="1" thickBot="1">
      <c r="A22" s="152"/>
      <c r="B22" s="39">
        <v>15</v>
      </c>
      <c r="C22" s="44">
        <v>609</v>
      </c>
      <c r="D22" s="51"/>
      <c r="E22" s="64"/>
      <c r="F22" s="65">
        <v>620</v>
      </c>
      <c r="G22" s="66"/>
      <c r="H22" s="62">
        <f t="shared" si="0"/>
        <v>620</v>
      </c>
      <c r="I22" s="84"/>
      <c r="J22" s="98">
        <f t="shared" si="1"/>
        <v>620</v>
      </c>
      <c r="K22" s="56" t="s">
        <v>63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615</v>
      </c>
      <c r="D26" s="48"/>
      <c r="E26" s="54">
        <v>340</v>
      </c>
      <c r="F26" s="41">
        <v>1000</v>
      </c>
      <c r="G26" s="45"/>
      <c r="H26" s="55">
        <f aca="true" t="shared" si="2" ref="H26:H35">SUM(E26:G26)</f>
        <v>1340</v>
      </c>
      <c r="I26" s="82"/>
      <c r="J26" s="99">
        <f aca="true" t="shared" si="3" ref="J26:J35">H26+I26</f>
        <v>1340</v>
      </c>
      <c r="K26" s="47" t="s">
        <v>68</v>
      </c>
    </row>
    <row r="27" spans="1:11" ht="24.75" customHeight="1">
      <c r="A27" s="154"/>
      <c r="B27" s="39">
        <v>17</v>
      </c>
      <c r="C27" s="11">
        <v>463</v>
      </c>
      <c r="D27" s="48"/>
      <c r="E27" s="54"/>
      <c r="F27" s="41">
        <v>700</v>
      </c>
      <c r="G27" s="45"/>
      <c r="H27" s="55">
        <f t="shared" si="2"/>
        <v>700</v>
      </c>
      <c r="I27" s="82"/>
      <c r="J27" s="99">
        <f t="shared" si="3"/>
        <v>700</v>
      </c>
      <c r="K27" s="47"/>
    </row>
    <row r="28" spans="1:11" ht="24.75" customHeight="1">
      <c r="A28" s="154"/>
      <c r="B28" s="10">
        <v>18</v>
      </c>
      <c r="C28" s="12">
        <v>573</v>
      </c>
      <c r="D28" s="49"/>
      <c r="E28" s="52"/>
      <c r="F28" s="53">
        <v>790</v>
      </c>
      <c r="G28" s="46"/>
      <c r="H28" s="55">
        <f t="shared" si="2"/>
        <v>790</v>
      </c>
      <c r="I28" s="83"/>
      <c r="J28" s="99">
        <f t="shared" si="3"/>
        <v>790</v>
      </c>
      <c r="K28" s="29"/>
    </row>
    <row r="29" spans="1:11" ht="24.75" customHeight="1">
      <c r="A29" s="154"/>
      <c r="B29" s="10">
        <v>19</v>
      </c>
      <c r="C29" s="12">
        <v>615</v>
      </c>
      <c r="D29" s="49"/>
      <c r="E29" s="52"/>
      <c r="F29" s="53">
        <v>1030</v>
      </c>
      <c r="G29" s="46"/>
      <c r="H29" s="55">
        <f t="shared" si="2"/>
        <v>1030</v>
      </c>
      <c r="I29" s="83"/>
      <c r="J29" s="99">
        <f t="shared" si="3"/>
        <v>1030</v>
      </c>
      <c r="K29" s="29" t="s">
        <v>67</v>
      </c>
    </row>
    <row r="30" spans="1:11" ht="24.75" customHeight="1">
      <c r="A30" s="154"/>
      <c r="B30" s="10">
        <v>20</v>
      </c>
      <c r="C30" s="12">
        <v>614</v>
      </c>
      <c r="D30" s="49"/>
      <c r="E30" s="52"/>
      <c r="F30" s="53">
        <v>910</v>
      </c>
      <c r="G30" s="46"/>
      <c r="H30" s="55">
        <f t="shared" si="2"/>
        <v>910</v>
      </c>
      <c r="I30" s="83"/>
      <c r="J30" s="99">
        <f t="shared" si="3"/>
        <v>910</v>
      </c>
      <c r="K30" s="29" t="s">
        <v>68</v>
      </c>
    </row>
    <row r="31" spans="1:11" ht="24.75" customHeight="1">
      <c r="A31" s="154"/>
      <c r="B31" s="10">
        <v>21</v>
      </c>
      <c r="C31" s="12">
        <v>613</v>
      </c>
      <c r="D31" s="49"/>
      <c r="E31" s="52"/>
      <c r="F31" s="53">
        <v>1110</v>
      </c>
      <c r="G31" s="46"/>
      <c r="H31" s="55">
        <f t="shared" si="2"/>
        <v>1110</v>
      </c>
      <c r="I31" s="83"/>
      <c r="J31" s="99">
        <f t="shared" si="3"/>
        <v>1110</v>
      </c>
      <c r="K31" s="29"/>
    </row>
    <row r="32" spans="1:11" ht="24.75" customHeight="1">
      <c r="A32" s="154"/>
      <c r="B32" s="10">
        <v>22</v>
      </c>
      <c r="C32" s="12">
        <v>615</v>
      </c>
      <c r="D32" s="49"/>
      <c r="E32" s="52"/>
      <c r="F32" s="53">
        <v>850</v>
      </c>
      <c r="G32" s="46"/>
      <c r="H32" s="55">
        <f t="shared" si="2"/>
        <v>850</v>
      </c>
      <c r="I32" s="83"/>
      <c r="J32" s="99">
        <f t="shared" si="3"/>
        <v>850</v>
      </c>
      <c r="K32" s="29"/>
    </row>
    <row r="33" spans="1:11" ht="24.75" customHeight="1">
      <c r="A33" s="154"/>
      <c r="B33" s="10">
        <v>23</v>
      </c>
      <c r="C33" s="12">
        <v>614</v>
      </c>
      <c r="D33" s="49"/>
      <c r="E33" s="52"/>
      <c r="F33" s="53">
        <v>810</v>
      </c>
      <c r="G33" s="46"/>
      <c r="H33" s="55">
        <f t="shared" si="2"/>
        <v>810</v>
      </c>
      <c r="I33" s="83"/>
      <c r="J33" s="99">
        <f t="shared" si="3"/>
        <v>810</v>
      </c>
      <c r="K33" s="29" t="s">
        <v>68</v>
      </c>
    </row>
    <row r="34" spans="1:11" ht="24.75" customHeight="1">
      <c r="A34" s="154"/>
      <c r="B34" s="10">
        <v>24</v>
      </c>
      <c r="C34" s="12">
        <v>613</v>
      </c>
      <c r="D34" s="49"/>
      <c r="E34" s="52">
        <v>580</v>
      </c>
      <c r="F34" s="53">
        <v>1000</v>
      </c>
      <c r="G34" s="46">
        <v>200</v>
      </c>
      <c r="H34" s="55">
        <f t="shared" si="2"/>
        <v>1780</v>
      </c>
      <c r="I34" s="83"/>
      <c r="J34" s="99">
        <f t="shared" si="3"/>
        <v>1780</v>
      </c>
      <c r="K34" s="29" t="s">
        <v>80</v>
      </c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615</v>
      </c>
      <c r="D39" s="50"/>
      <c r="E39" s="67">
        <v>130</v>
      </c>
      <c r="F39" s="68">
        <v>1000</v>
      </c>
      <c r="G39" s="69">
        <v>1000</v>
      </c>
      <c r="H39" s="70">
        <f aca="true" t="shared" si="4" ref="H39:H48">SUM(E39:G39)</f>
        <v>2130</v>
      </c>
      <c r="I39" s="85"/>
      <c r="J39" s="100">
        <f aca="true" t="shared" si="5" ref="J39:J48">H39+I39</f>
        <v>2130</v>
      </c>
      <c r="K39" s="71" t="s">
        <v>68</v>
      </c>
    </row>
    <row r="40" spans="1:11" ht="24.75" customHeight="1">
      <c r="A40" s="154"/>
      <c r="B40" s="39">
        <v>27</v>
      </c>
      <c r="C40" s="12">
        <v>665</v>
      </c>
      <c r="D40" s="49"/>
      <c r="E40" s="52"/>
      <c r="F40" s="53">
        <v>770</v>
      </c>
      <c r="G40" s="46"/>
      <c r="H40" s="70">
        <f t="shared" si="4"/>
        <v>770</v>
      </c>
      <c r="I40" s="83"/>
      <c r="J40" s="100">
        <f t="shared" si="5"/>
        <v>770</v>
      </c>
      <c r="K40" s="29" t="s">
        <v>80</v>
      </c>
    </row>
    <row r="41" spans="1:11" ht="24.75" customHeight="1">
      <c r="A41" s="154"/>
      <c r="B41" s="10">
        <v>28</v>
      </c>
      <c r="C41" s="12">
        <v>611</v>
      </c>
      <c r="D41" s="49"/>
      <c r="E41" s="52"/>
      <c r="F41" s="53">
        <v>860</v>
      </c>
      <c r="G41" s="46"/>
      <c r="H41" s="70">
        <f t="shared" si="4"/>
        <v>860</v>
      </c>
      <c r="I41" s="83"/>
      <c r="J41" s="100">
        <f t="shared" si="5"/>
        <v>860</v>
      </c>
      <c r="K41" s="29" t="s">
        <v>68</v>
      </c>
    </row>
    <row r="42" spans="1:11" ht="24.75" customHeight="1">
      <c r="A42" s="154"/>
      <c r="B42" s="10">
        <v>29</v>
      </c>
      <c r="C42" s="12">
        <v>614</v>
      </c>
      <c r="D42" s="49"/>
      <c r="E42" s="52">
        <v>270</v>
      </c>
      <c r="F42" s="53">
        <v>500</v>
      </c>
      <c r="G42" s="46">
        <v>500</v>
      </c>
      <c r="H42" s="70">
        <f t="shared" si="4"/>
        <v>1270</v>
      </c>
      <c r="I42" s="83"/>
      <c r="J42" s="100">
        <f t="shared" si="5"/>
        <v>1270</v>
      </c>
      <c r="K42" s="29" t="s">
        <v>80</v>
      </c>
    </row>
    <row r="43" spans="1:11" ht="24.75" customHeight="1">
      <c r="A43" s="154"/>
      <c r="B43" s="10">
        <v>30</v>
      </c>
      <c r="C43" s="12">
        <v>810</v>
      </c>
      <c r="D43" s="49"/>
      <c r="E43" s="52"/>
      <c r="F43" s="53"/>
      <c r="G43" s="46"/>
      <c r="H43" s="70">
        <f t="shared" si="4"/>
        <v>0</v>
      </c>
      <c r="I43" s="83">
        <v>1280</v>
      </c>
      <c r="J43" s="100">
        <f t="shared" si="5"/>
        <v>1280</v>
      </c>
      <c r="K43" s="29" t="s">
        <v>99</v>
      </c>
    </row>
    <row r="44" spans="1:11" ht="24.75" customHeight="1">
      <c r="A44" s="154"/>
      <c r="B44" s="10">
        <v>31</v>
      </c>
      <c r="C44" s="12">
        <v>665</v>
      </c>
      <c r="D44" s="49"/>
      <c r="E44" s="52"/>
      <c r="F44" s="53">
        <v>930</v>
      </c>
      <c r="G44" s="46"/>
      <c r="H44" s="70">
        <f t="shared" si="4"/>
        <v>930</v>
      </c>
      <c r="I44" s="83"/>
      <c r="J44" s="100">
        <f t="shared" si="5"/>
        <v>930</v>
      </c>
      <c r="K44" s="29" t="s">
        <v>80</v>
      </c>
    </row>
    <row r="45" spans="1:11" ht="24.75" customHeight="1">
      <c r="A45" s="154"/>
      <c r="B45" s="10">
        <v>32</v>
      </c>
      <c r="C45" s="12">
        <v>615</v>
      </c>
      <c r="D45" s="49"/>
      <c r="E45" s="52">
        <v>410</v>
      </c>
      <c r="F45" s="53">
        <v>500</v>
      </c>
      <c r="G45" s="46">
        <v>500</v>
      </c>
      <c r="H45" s="70">
        <f t="shared" si="4"/>
        <v>1410</v>
      </c>
      <c r="I45" s="83"/>
      <c r="J45" s="100">
        <f t="shared" si="5"/>
        <v>1410</v>
      </c>
      <c r="K45" s="29" t="s">
        <v>68</v>
      </c>
    </row>
    <row r="46" spans="1:11" ht="24.75" customHeight="1">
      <c r="A46" s="154"/>
      <c r="B46" s="10">
        <v>33</v>
      </c>
      <c r="C46" s="12">
        <v>614</v>
      </c>
      <c r="D46" s="49"/>
      <c r="E46" s="52">
        <v>200</v>
      </c>
      <c r="F46" s="53">
        <v>1000</v>
      </c>
      <c r="G46" s="46"/>
      <c r="H46" s="70">
        <f t="shared" si="4"/>
        <v>1200</v>
      </c>
      <c r="I46" s="83"/>
      <c r="J46" s="100">
        <f t="shared" si="5"/>
        <v>1200</v>
      </c>
      <c r="K46" s="29" t="s">
        <v>80</v>
      </c>
    </row>
    <row r="47" spans="1:11" ht="24.75" customHeight="1">
      <c r="A47" s="154"/>
      <c r="B47" s="42">
        <v>34</v>
      </c>
      <c r="C47" s="44">
        <v>611</v>
      </c>
      <c r="D47" s="51"/>
      <c r="E47" s="52"/>
      <c r="F47" s="53">
        <v>660</v>
      </c>
      <c r="G47" s="46"/>
      <c r="H47" s="70">
        <f t="shared" si="4"/>
        <v>660</v>
      </c>
      <c r="I47" s="83"/>
      <c r="J47" s="100">
        <f t="shared" si="5"/>
        <v>660</v>
      </c>
      <c r="K47" s="29" t="s">
        <v>68</v>
      </c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4800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25380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4860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35040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1860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36900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4490</v>
      </c>
      <c r="E82" s="29"/>
      <c r="F82" s="12"/>
      <c r="G82" s="27">
        <v>3850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6060</v>
      </c>
      <c r="E83" s="29"/>
      <c r="F83" s="12"/>
      <c r="G83" s="27">
        <v>6380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5310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5510</v>
      </c>
      <c r="E85" s="29"/>
      <c r="F85" s="12"/>
      <c r="G85" s="27">
        <v>7880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39.480000000000004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2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37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43795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463</v>
      </c>
      <c r="D8" s="58"/>
      <c r="E8" s="59">
        <v>800</v>
      </c>
      <c r="F8" s="60">
        <v>1000</v>
      </c>
      <c r="G8" s="61"/>
      <c r="H8" s="89">
        <f aca="true" t="shared" si="0" ref="H8:H22">SUM(E8:G8)</f>
        <v>1800</v>
      </c>
      <c r="I8" s="81"/>
      <c r="J8" s="97">
        <f aca="true" t="shared" si="1" ref="J8:J22">H8+I8</f>
        <v>1800</v>
      </c>
      <c r="K8" s="63" t="s">
        <v>85</v>
      </c>
    </row>
    <row r="9" spans="1:11" ht="24.75" customHeight="1">
      <c r="A9" s="151"/>
      <c r="B9" s="10">
        <v>2</v>
      </c>
      <c r="C9" s="11">
        <v>876</v>
      </c>
      <c r="D9" s="48"/>
      <c r="E9" s="54"/>
      <c r="F9" s="41">
        <v>1060</v>
      </c>
      <c r="G9" s="45"/>
      <c r="H9" s="55">
        <f t="shared" si="0"/>
        <v>1060</v>
      </c>
      <c r="I9" s="82"/>
      <c r="J9" s="98">
        <f t="shared" si="1"/>
        <v>1060</v>
      </c>
      <c r="K9" s="47" t="s">
        <v>75</v>
      </c>
    </row>
    <row r="10" spans="1:11" ht="24.75" customHeight="1">
      <c r="A10" s="151"/>
      <c r="B10" s="10">
        <v>3</v>
      </c>
      <c r="C10" s="11">
        <v>840</v>
      </c>
      <c r="D10" s="48"/>
      <c r="E10" s="54">
        <v>700</v>
      </c>
      <c r="F10" s="41">
        <v>800</v>
      </c>
      <c r="G10" s="45">
        <v>200</v>
      </c>
      <c r="H10" s="55">
        <f t="shared" si="0"/>
        <v>1700</v>
      </c>
      <c r="I10" s="82"/>
      <c r="J10" s="98">
        <f t="shared" si="1"/>
        <v>1700</v>
      </c>
      <c r="K10" s="47" t="s">
        <v>74</v>
      </c>
    </row>
    <row r="11" spans="1:11" ht="24.75" customHeight="1">
      <c r="A11" s="151"/>
      <c r="B11" s="10">
        <v>4</v>
      </c>
      <c r="C11" s="11">
        <v>609</v>
      </c>
      <c r="D11" s="48"/>
      <c r="E11" s="54"/>
      <c r="F11" s="41">
        <v>950</v>
      </c>
      <c r="G11" s="45"/>
      <c r="H11" s="55">
        <f t="shared" si="0"/>
        <v>950</v>
      </c>
      <c r="I11" s="82"/>
      <c r="J11" s="98">
        <f t="shared" si="1"/>
        <v>950</v>
      </c>
      <c r="K11" s="47" t="s">
        <v>63</v>
      </c>
    </row>
    <row r="12" spans="1:11" ht="24.75" customHeight="1">
      <c r="A12" s="151"/>
      <c r="B12" s="10">
        <v>5</v>
      </c>
      <c r="C12" s="11">
        <v>666</v>
      </c>
      <c r="D12" s="48"/>
      <c r="E12" s="54"/>
      <c r="F12" s="41"/>
      <c r="G12" s="45">
        <v>810</v>
      </c>
      <c r="H12" s="55">
        <f t="shared" si="0"/>
        <v>810</v>
      </c>
      <c r="I12" s="82"/>
      <c r="J12" s="98">
        <f t="shared" si="1"/>
        <v>810</v>
      </c>
      <c r="K12" s="47" t="s">
        <v>65</v>
      </c>
    </row>
    <row r="13" spans="1:11" ht="24.75" customHeight="1">
      <c r="A13" s="151"/>
      <c r="B13" s="10">
        <v>6</v>
      </c>
      <c r="C13" s="11">
        <v>874</v>
      </c>
      <c r="D13" s="48"/>
      <c r="E13" s="54">
        <v>340</v>
      </c>
      <c r="F13" s="41">
        <v>1000</v>
      </c>
      <c r="G13" s="45"/>
      <c r="H13" s="55">
        <f t="shared" si="0"/>
        <v>1340</v>
      </c>
      <c r="I13" s="82"/>
      <c r="J13" s="98">
        <f t="shared" si="1"/>
        <v>1340</v>
      </c>
      <c r="K13" s="47" t="s">
        <v>67</v>
      </c>
    </row>
    <row r="14" spans="1:11" ht="24.75" customHeight="1">
      <c r="A14" s="151"/>
      <c r="B14" s="10">
        <v>7</v>
      </c>
      <c r="C14" s="12">
        <v>460</v>
      </c>
      <c r="D14" s="49"/>
      <c r="E14" s="52">
        <v>200</v>
      </c>
      <c r="F14" s="53">
        <v>800</v>
      </c>
      <c r="G14" s="46">
        <v>200</v>
      </c>
      <c r="H14" s="55">
        <f t="shared" si="0"/>
        <v>1200</v>
      </c>
      <c r="I14" s="83"/>
      <c r="J14" s="98">
        <f t="shared" si="1"/>
        <v>1200</v>
      </c>
      <c r="K14" s="29" t="s">
        <v>68</v>
      </c>
    </row>
    <row r="15" spans="1:11" ht="24.75" customHeight="1">
      <c r="A15" s="151"/>
      <c r="B15" s="10">
        <v>8</v>
      </c>
      <c r="C15" s="12">
        <v>613</v>
      </c>
      <c r="D15" s="49"/>
      <c r="E15" s="52"/>
      <c r="F15" s="53">
        <v>730</v>
      </c>
      <c r="G15" s="46"/>
      <c r="H15" s="55">
        <f t="shared" si="0"/>
        <v>730</v>
      </c>
      <c r="I15" s="83"/>
      <c r="J15" s="98">
        <f t="shared" si="1"/>
        <v>730</v>
      </c>
      <c r="K15" s="29" t="s">
        <v>101</v>
      </c>
    </row>
    <row r="16" spans="1:11" ht="24.75" customHeight="1">
      <c r="A16" s="151"/>
      <c r="B16" s="10">
        <v>9</v>
      </c>
      <c r="C16" s="12">
        <v>615</v>
      </c>
      <c r="D16" s="49"/>
      <c r="E16" s="52">
        <v>470</v>
      </c>
      <c r="F16" s="53">
        <v>1000</v>
      </c>
      <c r="G16" s="46"/>
      <c r="H16" s="55">
        <f t="shared" si="0"/>
        <v>1470</v>
      </c>
      <c r="I16" s="83"/>
      <c r="J16" s="98">
        <f t="shared" si="1"/>
        <v>1470</v>
      </c>
      <c r="K16" s="29" t="s">
        <v>68</v>
      </c>
    </row>
    <row r="17" spans="1:11" ht="24.75" customHeight="1">
      <c r="A17" s="151"/>
      <c r="B17" s="10">
        <v>10</v>
      </c>
      <c r="C17" s="12">
        <v>666</v>
      </c>
      <c r="D17" s="49"/>
      <c r="E17" s="52"/>
      <c r="F17" s="53"/>
      <c r="G17" s="46">
        <v>580</v>
      </c>
      <c r="H17" s="55">
        <f t="shared" si="0"/>
        <v>580</v>
      </c>
      <c r="I17" s="83"/>
      <c r="J17" s="98">
        <f t="shared" si="1"/>
        <v>580</v>
      </c>
      <c r="K17" s="29" t="s">
        <v>65</v>
      </c>
    </row>
    <row r="18" spans="1:11" ht="24.75" customHeight="1">
      <c r="A18" s="151"/>
      <c r="B18" s="10">
        <v>11</v>
      </c>
      <c r="C18" s="12">
        <v>463</v>
      </c>
      <c r="D18" s="49"/>
      <c r="E18" s="52">
        <v>270</v>
      </c>
      <c r="F18" s="53">
        <v>800</v>
      </c>
      <c r="G18" s="46">
        <v>200</v>
      </c>
      <c r="H18" s="55">
        <f t="shared" si="0"/>
        <v>1270</v>
      </c>
      <c r="I18" s="83"/>
      <c r="J18" s="98">
        <f t="shared" si="1"/>
        <v>1270</v>
      </c>
      <c r="K18" s="29" t="s">
        <v>64</v>
      </c>
    </row>
    <row r="19" spans="1:11" ht="24.75" customHeight="1">
      <c r="A19" s="151"/>
      <c r="B19" s="10">
        <v>12</v>
      </c>
      <c r="C19" s="12">
        <v>876</v>
      </c>
      <c r="D19" s="49"/>
      <c r="E19" s="52"/>
      <c r="F19" s="53">
        <v>580</v>
      </c>
      <c r="G19" s="46"/>
      <c r="H19" s="55">
        <f t="shared" si="0"/>
        <v>580</v>
      </c>
      <c r="I19" s="83"/>
      <c r="J19" s="98">
        <f t="shared" si="1"/>
        <v>580</v>
      </c>
      <c r="K19" s="29" t="s">
        <v>68</v>
      </c>
    </row>
    <row r="20" spans="1:11" ht="24.75" customHeight="1">
      <c r="A20" s="151"/>
      <c r="B20" s="10">
        <v>13</v>
      </c>
      <c r="C20" s="12">
        <v>811</v>
      </c>
      <c r="D20" s="49"/>
      <c r="E20" s="52">
        <v>1000</v>
      </c>
      <c r="F20" s="53">
        <v>1520</v>
      </c>
      <c r="G20" s="46"/>
      <c r="H20" s="55">
        <f t="shared" si="0"/>
        <v>2520</v>
      </c>
      <c r="I20" s="83"/>
      <c r="J20" s="98">
        <f t="shared" si="1"/>
        <v>2520</v>
      </c>
      <c r="K20" s="29" t="s">
        <v>105</v>
      </c>
    </row>
    <row r="21" spans="1:11" ht="24.75" customHeight="1">
      <c r="A21" s="151"/>
      <c r="B21" s="10">
        <v>14</v>
      </c>
      <c r="C21" s="12">
        <v>613</v>
      </c>
      <c r="D21" s="49"/>
      <c r="E21" s="52"/>
      <c r="F21" s="53">
        <v>1000</v>
      </c>
      <c r="G21" s="46"/>
      <c r="H21" s="55">
        <f t="shared" si="0"/>
        <v>1000</v>
      </c>
      <c r="I21" s="83"/>
      <c r="J21" s="98">
        <f t="shared" si="1"/>
        <v>1000</v>
      </c>
      <c r="K21" s="29" t="s">
        <v>92</v>
      </c>
    </row>
    <row r="22" spans="1:11" ht="24.75" customHeight="1" thickBot="1">
      <c r="A22" s="152"/>
      <c r="B22" s="39">
        <v>15</v>
      </c>
      <c r="C22" s="44">
        <v>874</v>
      </c>
      <c r="D22" s="51"/>
      <c r="E22" s="64"/>
      <c r="F22" s="65">
        <v>1000</v>
      </c>
      <c r="G22" s="66"/>
      <c r="H22" s="62">
        <f t="shared" si="0"/>
        <v>1000</v>
      </c>
      <c r="I22" s="84"/>
      <c r="J22" s="98">
        <f t="shared" si="1"/>
        <v>1000</v>
      </c>
      <c r="K22" s="56" t="s">
        <v>67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615</v>
      </c>
      <c r="D26" s="48"/>
      <c r="E26" s="54">
        <v>410</v>
      </c>
      <c r="F26" s="41">
        <v>1000</v>
      </c>
      <c r="G26" s="45"/>
      <c r="H26" s="55">
        <f aca="true" t="shared" si="2" ref="H26:H35">SUM(E26:G26)</f>
        <v>1410</v>
      </c>
      <c r="I26" s="82"/>
      <c r="J26" s="99">
        <f aca="true" t="shared" si="3" ref="J26:J35">H26+I26</f>
        <v>1410</v>
      </c>
      <c r="K26" s="47" t="s">
        <v>68</v>
      </c>
    </row>
    <row r="27" spans="1:11" ht="24.75" customHeight="1">
      <c r="A27" s="154"/>
      <c r="B27" s="39">
        <v>17</v>
      </c>
      <c r="C27" s="11">
        <v>609</v>
      </c>
      <c r="D27" s="48"/>
      <c r="E27" s="54">
        <v>580</v>
      </c>
      <c r="F27" s="41">
        <v>1000</v>
      </c>
      <c r="G27" s="45"/>
      <c r="H27" s="55">
        <f t="shared" si="2"/>
        <v>1580</v>
      </c>
      <c r="I27" s="82"/>
      <c r="J27" s="99">
        <f t="shared" si="3"/>
        <v>1580</v>
      </c>
      <c r="K27" s="47" t="s">
        <v>63</v>
      </c>
    </row>
    <row r="28" spans="1:11" ht="24.75" customHeight="1">
      <c r="A28" s="154"/>
      <c r="B28" s="10">
        <v>18</v>
      </c>
      <c r="C28" s="12">
        <v>370</v>
      </c>
      <c r="D28" s="49"/>
      <c r="E28" s="52"/>
      <c r="F28" s="53"/>
      <c r="G28" s="46"/>
      <c r="H28" s="55">
        <f t="shared" si="2"/>
        <v>0</v>
      </c>
      <c r="I28" s="83">
        <v>1070</v>
      </c>
      <c r="J28" s="99">
        <f t="shared" si="3"/>
        <v>1070</v>
      </c>
      <c r="K28" s="29" t="s">
        <v>34</v>
      </c>
    </row>
    <row r="29" spans="1:11" ht="24.75" customHeight="1">
      <c r="A29" s="154"/>
      <c r="B29" s="10">
        <v>19</v>
      </c>
      <c r="C29" s="12">
        <v>613</v>
      </c>
      <c r="D29" s="49"/>
      <c r="E29" s="52">
        <v>1720</v>
      </c>
      <c r="F29" s="53"/>
      <c r="G29" s="46"/>
      <c r="H29" s="55">
        <f t="shared" si="2"/>
        <v>1720</v>
      </c>
      <c r="I29" s="83"/>
      <c r="J29" s="99">
        <f t="shared" si="3"/>
        <v>1720</v>
      </c>
      <c r="K29" s="29" t="s">
        <v>65</v>
      </c>
    </row>
    <row r="30" spans="1:11" ht="24.75" customHeight="1">
      <c r="A30" s="154"/>
      <c r="B30" s="10">
        <v>20</v>
      </c>
      <c r="C30" s="12">
        <v>611</v>
      </c>
      <c r="D30" s="49"/>
      <c r="E30" s="52">
        <v>200</v>
      </c>
      <c r="F30" s="53">
        <v>880</v>
      </c>
      <c r="G30" s="46">
        <v>100</v>
      </c>
      <c r="H30" s="55">
        <f t="shared" si="2"/>
        <v>1180</v>
      </c>
      <c r="I30" s="83"/>
      <c r="J30" s="99">
        <f t="shared" si="3"/>
        <v>1180</v>
      </c>
      <c r="K30" s="29" t="s">
        <v>67</v>
      </c>
    </row>
    <row r="31" spans="1:11" ht="24.75" customHeight="1">
      <c r="A31" s="154"/>
      <c r="B31" s="10">
        <v>21</v>
      </c>
      <c r="C31" s="12">
        <v>609</v>
      </c>
      <c r="D31" s="49"/>
      <c r="E31" s="52"/>
      <c r="F31" s="53">
        <v>880</v>
      </c>
      <c r="G31" s="46">
        <v>150</v>
      </c>
      <c r="H31" s="55">
        <f t="shared" si="2"/>
        <v>1030</v>
      </c>
      <c r="I31" s="83"/>
      <c r="J31" s="99">
        <f t="shared" si="3"/>
        <v>1030</v>
      </c>
      <c r="K31" s="29" t="s">
        <v>68</v>
      </c>
    </row>
    <row r="32" spans="1:11" ht="24.75" customHeight="1">
      <c r="A32" s="154"/>
      <c r="B32" s="10">
        <v>22</v>
      </c>
      <c r="C32" s="12">
        <v>613</v>
      </c>
      <c r="D32" s="49"/>
      <c r="E32" s="52">
        <v>250</v>
      </c>
      <c r="F32" s="53">
        <v>1010</v>
      </c>
      <c r="G32" s="46">
        <v>100</v>
      </c>
      <c r="H32" s="55">
        <f t="shared" si="2"/>
        <v>1360</v>
      </c>
      <c r="I32" s="83"/>
      <c r="J32" s="99">
        <f t="shared" si="3"/>
        <v>1360</v>
      </c>
      <c r="K32" s="29" t="s">
        <v>65</v>
      </c>
    </row>
    <row r="33" spans="1:11" ht="24.75" customHeight="1">
      <c r="A33" s="154"/>
      <c r="B33" s="10">
        <v>23</v>
      </c>
      <c r="C33" s="12">
        <v>615</v>
      </c>
      <c r="D33" s="49"/>
      <c r="E33" s="52"/>
      <c r="F33" s="53">
        <v>1100</v>
      </c>
      <c r="G33" s="46"/>
      <c r="H33" s="55">
        <f t="shared" si="2"/>
        <v>1100</v>
      </c>
      <c r="I33" s="83"/>
      <c r="J33" s="99">
        <f t="shared" si="3"/>
        <v>1100</v>
      </c>
      <c r="K33" s="29" t="s">
        <v>68</v>
      </c>
    </row>
    <row r="34" spans="1:11" ht="24.75" customHeight="1">
      <c r="A34" s="154"/>
      <c r="B34" s="10">
        <v>24</v>
      </c>
      <c r="C34" s="12">
        <v>611</v>
      </c>
      <c r="D34" s="49"/>
      <c r="E34" s="52"/>
      <c r="F34" s="53">
        <v>1080</v>
      </c>
      <c r="G34" s="46"/>
      <c r="H34" s="55">
        <f t="shared" si="2"/>
        <v>1080</v>
      </c>
      <c r="I34" s="83"/>
      <c r="J34" s="99">
        <f t="shared" si="3"/>
        <v>1080</v>
      </c>
      <c r="K34" s="29" t="s">
        <v>68</v>
      </c>
    </row>
    <row r="35" spans="1:11" ht="24.75" customHeight="1" thickBot="1">
      <c r="A35" s="154"/>
      <c r="B35" s="39">
        <v>25</v>
      </c>
      <c r="C35" s="44">
        <v>572</v>
      </c>
      <c r="D35" s="51"/>
      <c r="E35" s="64">
        <v>3760</v>
      </c>
      <c r="F35" s="65"/>
      <c r="G35" s="66"/>
      <c r="H35" s="55">
        <f t="shared" si="2"/>
        <v>3760</v>
      </c>
      <c r="I35" s="84"/>
      <c r="J35" s="99">
        <f t="shared" si="3"/>
        <v>3760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579</v>
      </c>
      <c r="D39" s="50"/>
      <c r="E39" s="67">
        <v>2790</v>
      </c>
      <c r="F39" s="68"/>
      <c r="G39" s="69"/>
      <c r="H39" s="70">
        <f aca="true" t="shared" si="4" ref="H39:H48">SUM(E39:G39)</f>
        <v>2790</v>
      </c>
      <c r="I39" s="85"/>
      <c r="J39" s="100">
        <f aca="true" t="shared" si="5" ref="J39:J48">H39+I39</f>
        <v>2790</v>
      </c>
      <c r="K39" s="71" t="s">
        <v>64</v>
      </c>
    </row>
    <row r="40" spans="1:11" ht="24.75" customHeight="1">
      <c r="A40" s="154"/>
      <c r="B40" s="39">
        <v>27</v>
      </c>
      <c r="C40" s="12">
        <v>460</v>
      </c>
      <c r="D40" s="49"/>
      <c r="E40" s="52">
        <v>310</v>
      </c>
      <c r="F40" s="53">
        <v>1000</v>
      </c>
      <c r="G40" s="46"/>
      <c r="H40" s="70">
        <f t="shared" si="4"/>
        <v>1310</v>
      </c>
      <c r="I40" s="83"/>
      <c r="J40" s="100">
        <f t="shared" si="5"/>
        <v>1310</v>
      </c>
      <c r="K40" s="29" t="s">
        <v>68</v>
      </c>
    </row>
    <row r="41" spans="1:11" ht="24.75" customHeight="1">
      <c r="A41" s="154"/>
      <c r="B41" s="10">
        <v>28</v>
      </c>
      <c r="C41" s="12">
        <v>611</v>
      </c>
      <c r="D41" s="49"/>
      <c r="E41" s="52"/>
      <c r="F41" s="53">
        <v>600</v>
      </c>
      <c r="G41" s="46">
        <v>310</v>
      </c>
      <c r="H41" s="70">
        <f t="shared" si="4"/>
        <v>910</v>
      </c>
      <c r="I41" s="83"/>
      <c r="J41" s="100">
        <f t="shared" si="5"/>
        <v>910</v>
      </c>
      <c r="K41" s="29" t="s">
        <v>67</v>
      </c>
    </row>
    <row r="42" spans="1:11" ht="24.75" customHeight="1">
      <c r="A42" s="154"/>
      <c r="B42" s="10">
        <v>29</v>
      </c>
      <c r="C42" s="12">
        <v>609</v>
      </c>
      <c r="D42" s="49"/>
      <c r="E42" s="52">
        <v>1520</v>
      </c>
      <c r="F42" s="53"/>
      <c r="G42" s="46"/>
      <c r="H42" s="70">
        <f t="shared" si="4"/>
        <v>1520</v>
      </c>
      <c r="I42" s="83"/>
      <c r="J42" s="100">
        <f t="shared" si="5"/>
        <v>1520</v>
      </c>
      <c r="K42" s="29" t="s">
        <v>68</v>
      </c>
    </row>
    <row r="43" spans="1:11" ht="24.75" customHeight="1">
      <c r="A43" s="154"/>
      <c r="B43" s="10">
        <v>30</v>
      </c>
      <c r="C43" s="12">
        <v>614</v>
      </c>
      <c r="D43" s="49"/>
      <c r="E43" s="52">
        <v>440</v>
      </c>
      <c r="F43" s="53">
        <v>1000</v>
      </c>
      <c r="G43" s="46"/>
      <c r="H43" s="70">
        <f t="shared" si="4"/>
        <v>1440</v>
      </c>
      <c r="I43" s="83"/>
      <c r="J43" s="100">
        <f t="shared" si="5"/>
        <v>1440</v>
      </c>
      <c r="K43" s="29" t="s">
        <v>65</v>
      </c>
    </row>
    <row r="44" spans="1:11" ht="24.75" customHeight="1">
      <c r="A44" s="154"/>
      <c r="B44" s="10">
        <v>31</v>
      </c>
      <c r="C44" s="12">
        <v>666</v>
      </c>
      <c r="D44" s="49"/>
      <c r="E44" s="52">
        <v>250</v>
      </c>
      <c r="F44" s="53">
        <v>1000</v>
      </c>
      <c r="G44" s="46"/>
      <c r="H44" s="70">
        <f t="shared" si="4"/>
        <v>1250</v>
      </c>
      <c r="I44" s="83"/>
      <c r="J44" s="100">
        <f t="shared" si="5"/>
        <v>1250</v>
      </c>
      <c r="K44" s="29" t="s">
        <v>65</v>
      </c>
    </row>
    <row r="45" spans="1:11" ht="24.75" customHeight="1">
      <c r="A45" s="154"/>
      <c r="B45" s="10">
        <v>32</v>
      </c>
      <c r="C45" s="12">
        <v>611</v>
      </c>
      <c r="D45" s="49"/>
      <c r="E45" s="52"/>
      <c r="F45" s="53">
        <v>840</v>
      </c>
      <c r="G45" s="46"/>
      <c r="H45" s="70">
        <f t="shared" si="4"/>
        <v>840</v>
      </c>
      <c r="I45" s="83"/>
      <c r="J45" s="100">
        <f t="shared" si="5"/>
        <v>840</v>
      </c>
      <c r="K45" s="29" t="s">
        <v>68</v>
      </c>
    </row>
    <row r="46" spans="1:11" ht="24.75" customHeight="1">
      <c r="A46" s="154"/>
      <c r="B46" s="10">
        <v>33</v>
      </c>
      <c r="C46" s="12">
        <v>665</v>
      </c>
      <c r="D46" s="49"/>
      <c r="E46" s="52">
        <v>430</v>
      </c>
      <c r="F46" s="53">
        <v>700</v>
      </c>
      <c r="G46" s="46">
        <v>300</v>
      </c>
      <c r="H46" s="70">
        <f t="shared" si="4"/>
        <v>1430</v>
      </c>
      <c r="I46" s="83"/>
      <c r="J46" s="100">
        <f t="shared" si="5"/>
        <v>1430</v>
      </c>
      <c r="K46" s="29" t="s">
        <v>68</v>
      </c>
    </row>
    <row r="47" spans="1:11" ht="24.75" customHeight="1">
      <c r="A47" s="154"/>
      <c r="B47" s="42">
        <v>34</v>
      </c>
      <c r="C47" s="44">
        <v>666</v>
      </c>
      <c r="D47" s="51"/>
      <c r="E47" s="52"/>
      <c r="F47" s="53">
        <v>950</v>
      </c>
      <c r="G47" s="46"/>
      <c r="H47" s="70">
        <f t="shared" si="4"/>
        <v>950</v>
      </c>
      <c r="I47" s="83"/>
      <c r="J47" s="100">
        <f t="shared" si="5"/>
        <v>950</v>
      </c>
      <c r="K47" s="29" t="s">
        <v>65</v>
      </c>
    </row>
    <row r="48" spans="1:11" ht="24.75" customHeight="1">
      <c r="A48" s="154"/>
      <c r="B48" s="39">
        <v>35</v>
      </c>
      <c r="C48" s="44">
        <v>614</v>
      </c>
      <c r="D48" s="51"/>
      <c r="E48" s="64">
        <v>290</v>
      </c>
      <c r="F48" s="65">
        <v>1000</v>
      </c>
      <c r="G48" s="66"/>
      <c r="H48" s="70">
        <f t="shared" si="4"/>
        <v>1290</v>
      </c>
      <c r="I48" s="84"/>
      <c r="J48" s="100">
        <f t="shared" si="5"/>
        <v>1290</v>
      </c>
      <c r="K48" s="56" t="s">
        <v>65</v>
      </c>
    </row>
    <row r="49" spans="1:11" ht="30" customHeight="1">
      <c r="A49" s="188" t="s">
        <v>38</v>
      </c>
      <c r="B49" s="188"/>
      <c r="C49" s="188"/>
      <c r="D49" s="188"/>
      <c r="E49" s="73">
        <f>SUM(E8:E48)</f>
        <v>16730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26280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2950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45960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1070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47030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>
        <v>873</v>
      </c>
      <c r="C59" s="25"/>
      <c r="D59" s="26">
        <v>2200</v>
      </c>
      <c r="E59" s="29"/>
      <c r="F59" s="12"/>
      <c r="G59" s="27">
        <v>3060</v>
      </c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>
        <v>847</v>
      </c>
      <c r="C60" s="25"/>
      <c r="D60" s="26">
        <v>2410</v>
      </c>
      <c r="E60" s="29"/>
      <c r="F60" s="12"/>
      <c r="G60" s="27">
        <v>2540</v>
      </c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10.21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873</v>
      </c>
      <c r="C82" s="25"/>
      <c r="D82" s="26">
        <v>3650</v>
      </c>
      <c r="E82" s="29"/>
      <c r="F82" s="12"/>
      <c r="G82" s="27">
        <v>4280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4690</v>
      </c>
      <c r="E83" s="29"/>
      <c r="F83" s="12"/>
      <c r="G83" s="27">
        <v>4710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4040</v>
      </c>
      <c r="E84" s="29"/>
      <c r="F84" s="12"/>
      <c r="G84" s="27">
        <v>2950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4970</v>
      </c>
      <c r="E85" s="29"/>
      <c r="F85" s="12"/>
      <c r="G85" s="27">
        <v>4370</v>
      </c>
      <c r="H85" s="12"/>
      <c r="I85" s="28"/>
      <c r="J85" s="29">
        <v>5690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39.349999999999994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1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20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43826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613</v>
      </c>
      <c r="D8" s="58"/>
      <c r="E8" s="59"/>
      <c r="F8" s="60"/>
      <c r="G8" s="61"/>
      <c r="H8" s="89">
        <f aca="true" t="shared" si="0" ref="H8:H22">SUM(E8:G8)</f>
        <v>0</v>
      </c>
      <c r="I8" s="81">
        <v>440</v>
      </c>
      <c r="J8" s="97">
        <f aca="true" t="shared" si="1" ref="J8:J22">H8+I8</f>
        <v>440</v>
      </c>
      <c r="K8" s="63" t="s">
        <v>63</v>
      </c>
    </row>
    <row r="9" spans="1:11" ht="24.75" customHeight="1">
      <c r="A9" s="151"/>
      <c r="B9" s="10">
        <v>2</v>
      </c>
      <c r="C9" s="11">
        <v>665</v>
      </c>
      <c r="D9" s="48"/>
      <c r="E9" s="54"/>
      <c r="F9" s="41">
        <v>790</v>
      </c>
      <c r="G9" s="45"/>
      <c r="H9" s="55">
        <f t="shared" si="0"/>
        <v>790</v>
      </c>
      <c r="I9" s="82"/>
      <c r="J9" s="98">
        <f t="shared" si="1"/>
        <v>790</v>
      </c>
      <c r="K9" s="47" t="s">
        <v>65</v>
      </c>
    </row>
    <row r="10" spans="1:11" ht="24.75" customHeight="1">
      <c r="A10" s="151"/>
      <c r="B10" s="10">
        <v>3</v>
      </c>
      <c r="C10" s="11">
        <v>876</v>
      </c>
      <c r="D10" s="48"/>
      <c r="E10" s="54"/>
      <c r="F10" s="41">
        <v>870</v>
      </c>
      <c r="G10" s="45"/>
      <c r="H10" s="55">
        <f t="shared" si="0"/>
        <v>870</v>
      </c>
      <c r="I10" s="82"/>
      <c r="J10" s="98">
        <f t="shared" si="1"/>
        <v>870</v>
      </c>
      <c r="K10" s="47" t="s">
        <v>68</v>
      </c>
    </row>
    <row r="11" spans="1:11" ht="24.75" customHeight="1">
      <c r="A11" s="151"/>
      <c r="B11" s="10">
        <v>4</v>
      </c>
      <c r="C11" s="11">
        <v>463</v>
      </c>
      <c r="D11" s="48"/>
      <c r="E11" s="54"/>
      <c r="F11" s="41">
        <v>1060</v>
      </c>
      <c r="G11" s="45"/>
      <c r="H11" s="55">
        <f t="shared" si="0"/>
        <v>1060</v>
      </c>
      <c r="I11" s="82"/>
      <c r="J11" s="98">
        <f t="shared" si="1"/>
        <v>1060</v>
      </c>
      <c r="K11" s="47" t="s">
        <v>64</v>
      </c>
    </row>
    <row r="12" spans="1:11" ht="24.75" customHeight="1">
      <c r="A12" s="151"/>
      <c r="B12" s="10">
        <v>5</v>
      </c>
      <c r="C12" s="11">
        <v>874</v>
      </c>
      <c r="D12" s="48"/>
      <c r="E12" s="54">
        <v>510</v>
      </c>
      <c r="F12" s="41">
        <v>800</v>
      </c>
      <c r="G12" s="45">
        <v>200</v>
      </c>
      <c r="H12" s="55">
        <f t="shared" si="0"/>
        <v>1510</v>
      </c>
      <c r="I12" s="82"/>
      <c r="J12" s="98">
        <f t="shared" si="1"/>
        <v>1510</v>
      </c>
      <c r="K12" s="47" t="s">
        <v>67</v>
      </c>
    </row>
    <row r="13" spans="1:11" ht="24.75" customHeight="1">
      <c r="A13" s="151"/>
      <c r="B13" s="10">
        <v>6</v>
      </c>
      <c r="C13" s="11">
        <v>666</v>
      </c>
      <c r="D13" s="48"/>
      <c r="E13" s="54"/>
      <c r="F13" s="41"/>
      <c r="G13" s="45"/>
      <c r="H13" s="55">
        <f t="shared" si="0"/>
        <v>0</v>
      </c>
      <c r="I13" s="82">
        <v>490</v>
      </c>
      <c r="J13" s="98">
        <f t="shared" si="1"/>
        <v>490</v>
      </c>
      <c r="K13" s="47" t="s">
        <v>65</v>
      </c>
    </row>
    <row r="14" spans="1:11" ht="24.75" customHeight="1">
      <c r="A14" s="151"/>
      <c r="B14" s="10">
        <v>7</v>
      </c>
      <c r="C14" s="12">
        <v>609</v>
      </c>
      <c r="D14" s="49"/>
      <c r="E14" s="52"/>
      <c r="F14" s="53">
        <v>670</v>
      </c>
      <c r="G14" s="46"/>
      <c r="H14" s="55">
        <f t="shared" si="0"/>
        <v>670</v>
      </c>
      <c r="I14" s="83"/>
      <c r="J14" s="98">
        <f t="shared" si="1"/>
        <v>670</v>
      </c>
      <c r="K14" s="29" t="s">
        <v>63</v>
      </c>
    </row>
    <row r="15" spans="1:11" ht="24.75" customHeight="1">
      <c r="A15" s="151"/>
      <c r="B15" s="10">
        <v>8</v>
      </c>
      <c r="C15" s="12">
        <v>460</v>
      </c>
      <c r="D15" s="49"/>
      <c r="E15" s="52"/>
      <c r="F15" s="53">
        <v>660</v>
      </c>
      <c r="G15" s="46"/>
      <c r="H15" s="55">
        <f t="shared" si="0"/>
        <v>660</v>
      </c>
      <c r="I15" s="83"/>
      <c r="J15" s="98">
        <f t="shared" si="1"/>
        <v>660</v>
      </c>
      <c r="K15" s="29" t="s">
        <v>68</v>
      </c>
    </row>
    <row r="16" spans="1:11" ht="24.75" customHeight="1">
      <c r="A16" s="151"/>
      <c r="B16" s="10">
        <v>9</v>
      </c>
      <c r="C16" s="12">
        <v>840</v>
      </c>
      <c r="D16" s="49"/>
      <c r="E16" s="52"/>
      <c r="F16" s="53">
        <v>550</v>
      </c>
      <c r="G16" s="46"/>
      <c r="H16" s="55">
        <f t="shared" si="0"/>
        <v>550</v>
      </c>
      <c r="I16" s="83"/>
      <c r="J16" s="98">
        <f t="shared" si="1"/>
        <v>550</v>
      </c>
      <c r="K16" s="29" t="s">
        <v>34</v>
      </c>
    </row>
    <row r="17" spans="1:11" ht="24.75" customHeight="1">
      <c r="A17" s="151"/>
      <c r="B17" s="10">
        <v>10</v>
      </c>
      <c r="C17" s="12">
        <v>111</v>
      </c>
      <c r="D17" s="49"/>
      <c r="E17" s="52"/>
      <c r="F17" s="53"/>
      <c r="G17" s="46"/>
      <c r="H17" s="55">
        <f t="shared" si="0"/>
        <v>0</v>
      </c>
      <c r="I17" s="83">
        <v>2110</v>
      </c>
      <c r="J17" s="98">
        <f t="shared" si="1"/>
        <v>2110</v>
      </c>
      <c r="K17" s="29" t="s">
        <v>88</v>
      </c>
    </row>
    <row r="18" spans="1:11" ht="24.75" customHeight="1">
      <c r="A18" s="151"/>
      <c r="B18" s="10">
        <v>11</v>
      </c>
      <c r="C18" s="12">
        <v>573</v>
      </c>
      <c r="D18" s="49"/>
      <c r="E18" s="52"/>
      <c r="F18" s="53"/>
      <c r="G18" s="46"/>
      <c r="H18" s="55">
        <f t="shared" si="0"/>
        <v>0</v>
      </c>
      <c r="I18" s="83">
        <v>470</v>
      </c>
      <c r="J18" s="98">
        <f t="shared" si="1"/>
        <v>470</v>
      </c>
      <c r="K18" s="29" t="s">
        <v>34</v>
      </c>
    </row>
    <row r="19" spans="1:11" ht="24.75" customHeight="1">
      <c r="A19" s="151"/>
      <c r="B19" s="10">
        <v>12</v>
      </c>
      <c r="C19" s="12">
        <v>422</v>
      </c>
      <c r="D19" s="49"/>
      <c r="E19" s="52"/>
      <c r="F19" s="53"/>
      <c r="G19" s="46"/>
      <c r="H19" s="55">
        <f t="shared" si="0"/>
        <v>0</v>
      </c>
      <c r="I19" s="83">
        <v>1180</v>
      </c>
      <c r="J19" s="98">
        <f t="shared" si="1"/>
        <v>1180</v>
      </c>
      <c r="K19" s="29" t="s">
        <v>106</v>
      </c>
    </row>
    <row r="20" spans="1:11" ht="24.75" customHeight="1">
      <c r="A20" s="151"/>
      <c r="B20" s="10">
        <v>13</v>
      </c>
      <c r="C20" s="12">
        <v>613</v>
      </c>
      <c r="D20" s="49"/>
      <c r="E20" s="52"/>
      <c r="F20" s="53">
        <v>670</v>
      </c>
      <c r="G20" s="46"/>
      <c r="H20" s="55">
        <f t="shared" si="0"/>
        <v>670</v>
      </c>
      <c r="I20" s="83"/>
      <c r="J20" s="98">
        <f t="shared" si="1"/>
        <v>670</v>
      </c>
      <c r="K20" s="29" t="s">
        <v>63</v>
      </c>
    </row>
    <row r="21" spans="1:11" ht="24.75" customHeight="1">
      <c r="A21" s="151"/>
      <c r="B21" s="10">
        <v>14</v>
      </c>
      <c r="C21" s="12">
        <v>665</v>
      </c>
      <c r="D21" s="49"/>
      <c r="E21" s="52"/>
      <c r="F21" s="53"/>
      <c r="G21" s="46"/>
      <c r="H21" s="55">
        <f t="shared" si="0"/>
        <v>0</v>
      </c>
      <c r="I21" s="83">
        <v>480</v>
      </c>
      <c r="J21" s="98">
        <f t="shared" si="1"/>
        <v>480</v>
      </c>
      <c r="K21" s="29" t="s">
        <v>65</v>
      </c>
    </row>
    <row r="22" spans="1:11" ht="24.75" customHeight="1" thickBot="1">
      <c r="A22" s="152"/>
      <c r="B22" s="39">
        <v>15</v>
      </c>
      <c r="C22" s="44">
        <v>666</v>
      </c>
      <c r="D22" s="51"/>
      <c r="E22" s="64"/>
      <c r="F22" s="65">
        <v>630</v>
      </c>
      <c r="G22" s="66"/>
      <c r="H22" s="62">
        <f t="shared" si="0"/>
        <v>630</v>
      </c>
      <c r="I22" s="84"/>
      <c r="J22" s="98">
        <f t="shared" si="1"/>
        <v>630</v>
      </c>
      <c r="K22" s="56" t="s">
        <v>65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874</v>
      </c>
      <c r="D26" s="48"/>
      <c r="E26" s="54">
        <v>390</v>
      </c>
      <c r="F26" s="41">
        <v>800</v>
      </c>
      <c r="G26" s="45">
        <v>200</v>
      </c>
      <c r="H26" s="55">
        <f aca="true" t="shared" si="2" ref="H26:H35">SUM(E26:G26)</f>
        <v>1390</v>
      </c>
      <c r="I26" s="82"/>
      <c r="J26" s="99">
        <f aca="true" t="shared" si="3" ref="J26:J35">H26+I26</f>
        <v>1390</v>
      </c>
      <c r="K26" s="47" t="s">
        <v>67</v>
      </c>
    </row>
    <row r="27" spans="1:11" ht="24.75" customHeight="1">
      <c r="A27" s="154"/>
      <c r="B27" s="39">
        <v>17</v>
      </c>
      <c r="C27" s="11">
        <v>609</v>
      </c>
      <c r="D27" s="48"/>
      <c r="E27" s="54"/>
      <c r="F27" s="41"/>
      <c r="G27" s="45"/>
      <c r="H27" s="55">
        <f t="shared" si="2"/>
        <v>0</v>
      </c>
      <c r="I27" s="82">
        <v>460</v>
      </c>
      <c r="J27" s="99">
        <f t="shared" si="3"/>
        <v>460</v>
      </c>
      <c r="K27" s="47" t="s">
        <v>63</v>
      </c>
    </row>
    <row r="28" spans="1:11" ht="24.75" customHeight="1">
      <c r="A28" s="154"/>
      <c r="B28" s="10">
        <v>18</v>
      </c>
      <c r="C28" s="12">
        <v>463</v>
      </c>
      <c r="D28" s="49"/>
      <c r="E28" s="52">
        <v>220</v>
      </c>
      <c r="F28" s="53">
        <v>700</v>
      </c>
      <c r="G28" s="46">
        <v>200</v>
      </c>
      <c r="H28" s="55">
        <f t="shared" si="2"/>
        <v>1120</v>
      </c>
      <c r="I28" s="83"/>
      <c r="J28" s="99">
        <f t="shared" si="3"/>
        <v>1120</v>
      </c>
      <c r="K28" s="29" t="s">
        <v>64</v>
      </c>
    </row>
    <row r="29" spans="1:11" ht="24.75" customHeight="1">
      <c r="A29" s="154"/>
      <c r="B29" s="10">
        <v>19</v>
      </c>
      <c r="C29" s="12">
        <v>876</v>
      </c>
      <c r="D29" s="49"/>
      <c r="E29" s="52"/>
      <c r="F29" s="53">
        <v>800</v>
      </c>
      <c r="G29" s="46"/>
      <c r="H29" s="55">
        <f t="shared" si="2"/>
        <v>800</v>
      </c>
      <c r="I29" s="83"/>
      <c r="J29" s="99">
        <f t="shared" si="3"/>
        <v>800</v>
      </c>
      <c r="K29" s="29" t="s">
        <v>68</v>
      </c>
    </row>
    <row r="30" spans="1:11" ht="24.75" customHeight="1">
      <c r="A30" s="154"/>
      <c r="B30" s="10">
        <v>20</v>
      </c>
      <c r="C30" s="12">
        <v>572</v>
      </c>
      <c r="D30" s="49"/>
      <c r="E30" s="52"/>
      <c r="F30" s="53">
        <v>1420</v>
      </c>
      <c r="G30" s="46">
        <v>1000</v>
      </c>
      <c r="H30" s="55">
        <f t="shared" si="2"/>
        <v>2420</v>
      </c>
      <c r="I30" s="83"/>
      <c r="J30" s="99">
        <f t="shared" si="3"/>
        <v>2420</v>
      </c>
      <c r="K30" s="29" t="s">
        <v>67</v>
      </c>
    </row>
    <row r="31" spans="1:11" ht="24.75" customHeight="1">
      <c r="A31" s="154"/>
      <c r="B31" s="10">
        <v>21</v>
      </c>
      <c r="C31" s="12">
        <v>460</v>
      </c>
      <c r="D31" s="49"/>
      <c r="E31" s="52"/>
      <c r="F31" s="53">
        <v>1240</v>
      </c>
      <c r="G31" s="46"/>
      <c r="H31" s="55">
        <f t="shared" si="2"/>
        <v>1240</v>
      </c>
      <c r="I31" s="83"/>
      <c r="J31" s="99">
        <f t="shared" si="3"/>
        <v>1240</v>
      </c>
      <c r="K31" s="29" t="s">
        <v>68</v>
      </c>
    </row>
    <row r="32" spans="1:11" ht="24.75" customHeight="1">
      <c r="A32" s="154"/>
      <c r="B32" s="10">
        <v>22</v>
      </c>
      <c r="C32" s="12">
        <v>840</v>
      </c>
      <c r="D32" s="49"/>
      <c r="E32" s="52"/>
      <c r="F32" s="53"/>
      <c r="G32" s="46"/>
      <c r="H32" s="55">
        <f t="shared" si="2"/>
        <v>0</v>
      </c>
      <c r="I32" s="83">
        <v>700</v>
      </c>
      <c r="J32" s="99">
        <f t="shared" si="3"/>
        <v>700</v>
      </c>
      <c r="K32" s="29" t="s">
        <v>34</v>
      </c>
    </row>
    <row r="33" spans="1:11" ht="24.75" customHeight="1">
      <c r="A33" s="154"/>
      <c r="B33" s="10">
        <v>23</v>
      </c>
      <c r="C33" s="12">
        <v>111</v>
      </c>
      <c r="D33" s="49"/>
      <c r="E33" s="52"/>
      <c r="F33" s="53"/>
      <c r="G33" s="46"/>
      <c r="H33" s="55">
        <f t="shared" si="2"/>
        <v>0</v>
      </c>
      <c r="I33" s="83">
        <v>490</v>
      </c>
      <c r="J33" s="99">
        <f t="shared" si="3"/>
        <v>490</v>
      </c>
      <c r="K33" s="29" t="s">
        <v>88</v>
      </c>
    </row>
    <row r="34" spans="1:11" ht="24.75" customHeight="1">
      <c r="A34" s="154"/>
      <c r="B34" s="10">
        <v>24</v>
      </c>
      <c r="C34" s="12">
        <v>573</v>
      </c>
      <c r="D34" s="49"/>
      <c r="E34" s="52"/>
      <c r="F34" s="53"/>
      <c r="G34" s="46"/>
      <c r="H34" s="55">
        <f t="shared" si="2"/>
        <v>0</v>
      </c>
      <c r="I34" s="83">
        <v>370</v>
      </c>
      <c r="J34" s="99">
        <f t="shared" si="3"/>
        <v>370</v>
      </c>
      <c r="K34" s="29" t="s">
        <v>34</v>
      </c>
    </row>
    <row r="35" spans="1:11" ht="24.75" customHeight="1" thickBot="1">
      <c r="A35" s="154"/>
      <c r="B35" s="39">
        <v>25</v>
      </c>
      <c r="C35" s="44">
        <v>370</v>
      </c>
      <c r="D35" s="51"/>
      <c r="E35" s="64"/>
      <c r="F35" s="65"/>
      <c r="G35" s="66"/>
      <c r="H35" s="55">
        <f t="shared" si="2"/>
        <v>0</v>
      </c>
      <c r="I35" s="84">
        <v>900</v>
      </c>
      <c r="J35" s="99">
        <f t="shared" si="3"/>
        <v>900</v>
      </c>
      <c r="K35" s="29" t="s">
        <v>34</v>
      </c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609</v>
      </c>
      <c r="D39" s="50"/>
      <c r="E39" s="67">
        <v>150</v>
      </c>
      <c r="F39" s="68">
        <v>960</v>
      </c>
      <c r="G39" s="69">
        <v>100</v>
      </c>
      <c r="H39" s="70">
        <f aca="true" t="shared" si="4" ref="H39:H48">SUM(E39:G39)</f>
        <v>1210</v>
      </c>
      <c r="I39" s="85"/>
      <c r="J39" s="100">
        <f aca="true" t="shared" si="5" ref="J39:J48">H39+I39</f>
        <v>1210</v>
      </c>
      <c r="K39" s="71" t="s">
        <v>67</v>
      </c>
    </row>
    <row r="40" spans="1:11" ht="24.75" customHeight="1">
      <c r="A40" s="154"/>
      <c r="B40" s="39">
        <v>27</v>
      </c>
      <c r="C40" s="12">
        <v>614</v>
      </c>
      <c r="D40" s="49"/>
      <c r="E40" s="52">
        <v>870</v>
      </c>
      <c r="F40" s="53">
        <v>1000</v>
      </c>
      <c r="G40" s="46"/>
      <c r="H40" s="70">
        <f t="shared" si="4"/>
        <v>1870</v>
      </c>
      <c r="I40" s="83"/>
      <c r="J40" s="100">
        <f t="shared" si="5"/>
        <v>1870</v>
      </c>
      <c r="K40" s="29" t="s">
        <v>68</v>
      </c>
    </row>
    <row r="41" spans="1:11" ht="24.75" customHeight="1">
      <c r="A41" s="154"/>
      <c r="B41" s="10">
        <v>28</v>
      </c>
      <c r="C41" s="12">
        <v>609</v>
      </c>
      <c r="D41" s="49"/>
      <c r="E41" s="52"/>
      <c r="F41" s="53">
        <v>1010</v>
      </c>
      <c r="G41" s="46">
        <v>100</v>
      </c>
      <c r="H41" s="70">
        <f t="shared" si="4"/>
        <v>1110</v>
      </c>
      <c r="I41" s="83"/>
      <c r="J41" s="100">
        <f t="shared" si="5"/>
        <v>1110</v>
      </c>
      <c r="K41" s="29" t="s">
        <v>67</v>
      </c>
    </row>
    <row r="42" spans="1:11" ht="24.75" customHeight="1">
      <c r="A42" s="154"/>
      <c r="B42" s="10">
        <v>29</v>
      </c>
      <c r="C42" s="12">
        <v>614</v>
      </c>
      <c r="D42" s="49"/>
      <c r="E42" s="52">
        <v>910</v>
      </c>
      <c r="F42" s="53">
        <v>890</v>
      </c>
      <c r="G42" s="46"/>
      <c r="H42" s="70">
        <f t="shared" si="4"/>
        <v>1800</v>
      </c>
      <c r="I42" s="83"/>
      <c r="J42" s="100">
        <f t="shared" si="5"/>
        <v>1800</v>
      </c>
      <c r="K42" s="29" t="s">
        <v>68</v>
      </c>
    </row>
    <row r="43" spans="1:11" ht="24.75" customHeight="1">
      <c r="A43" s="154"/>
      <c r="B43" s="10">
        <v>30</v>
      </c>
      <c r="C43" s="12">
        <v>665</v>
      </c>
      <c r="D43" s="49"/>
      <c r="E43" s="52">
        <v>200</v>
      </c>
      <c r="F43" s="53">
        <v>1000</v>
      </c>
      <c r="G43" s="46">
        <v>690</v>
      </c>
      <c r="H43" s="70">
        <f t="shared" si="4"/>
        <v>1890</v>
      </c>
      <c r="I43" s="83"/>
      <c r="J43" s="100">
        <f t="shared" si="5"/>
        <v>1890</v>
      </c>
      <c r="K43" s="29" t="s">
        <v>68</v>
      </c>
    </row>
    <row r="44" spans="1:11" ht="24.75" customHeight="1">
      <c r="A44" s="154"/>
      <c r="B44" s="10">
        <v>31</v>
      </c>
      <c r="C44" s="12">
        <v>666</v>
      </c>
      <c r="D44" s="49"/>
      <c r="E44" s="52">
        <v>610</v>
      </c>
      <c r="F44" s="53">
        <v>1000</v>
      </c>
      <c r="G44" s="46"/>
      <c r="H44" s="70">
        <f t="shared" si="4"/>
        <v>1610</v>
      </c>
      <c r="I44" s="83"/>
      <c r="J44" s="100">
        <f t="shared" si="5"/>
        <v>1610</v>
      </c>
      <c r="K44" s="29" t="s">
        <v>68</v>
      </c>
    </row>
    <row r="45" spans="1:11" ht="24.75" customHeight="1">
      <c r="A45" s="154"/>
      <c r="B45" s="10">
        <v>32</v>
      </c>
      <c r="C45" s="12">
        <v>611</v>
      </c>
      <c r="D45" s="49"/>
      <c r="E45" s="52"/>
      <c r="F45" s="53">
        <v>780</v>
      </c>
      <c r="G45" s="46"/>
      <c r="H45" s="70">
        <f t="shared" si="4"/>
        <v>780</v>
      </c>
      <c r="I45" s="83"/>
      <c r="J45" s="100">
        <f t="shared" si="5"/>
        <v>780</v>
      </c>
      <c r="K45" s="29" t="s">
        <v>65</v>
      </c>
    </row>
    <row r="46" spans="1:11" ht="24.75" customHeight="1">
      <c r="A46" s="154"/>
      <c r="B46" s="10">
        <v>33</v>
      </c>
      <c r="C46" s="12">
        <v>614</v>
      </c>
      <c r="D46" s="49"/>
      <c r="E46" s="52"/>
      <c r="F46" s="53">
        <v>950</v>
      </c>
      <c r="G46" s="46"/>
      <c r="H46" s="70">
        <f t="shared" si="4"/>
        <v>950</v>
      </c>
      <c r="I46" s="83"/>
      <c r="J46" s="100">
        <f t="shared" si="5"/>
        <v>950</v>
      </c>
      <c r="K46" s="29" t="s">
        <v>65</v>
      </c>
    </row>
    <row r="47" spans="1:11" ht="24.75" customHeight="1">
      <c r="A47" s="154"/>
      <c r="B47" s="42">
        <v>34</v>
      </c>
      <c r="C47" s="44">
        <v>611</v>
      </c>
      <c r="D47" s="51"/>
      <c r="E47" s="52"/>
      <c r="F47" s="53">
        <v>730</v>
      </c>
      <c r="G47" s="46"/>
      <c r="H47" s="70">
        <f t="shared" si="4"/>
        <v>730</v>
      </c>
      <c r="I47" s="83"/>
      <c r="J47" s="100">
        <f t="shared" si="5"/>
        <v>730</v>
      </c>
      <c r="K47" s="29" t="s">
        <v>65</v>
      </c>
    </row>
    <row r="48" spans="1:11" ht="24.75" customHeight="1">
      <c r="A48" s="154"/>
      <c r="B48" s="39">
        <v>35</v>
      </c>
      <c r="C48" s="44">
        <v>666</v>
      </c>
      <c r="D48" s="51">
        <v>810</v>
      </c>
      <c r="E48" s="64">
        <v>1330</v>
      </c>
      <c r="F48" s="65"/>
      <c r="G48" s="66"/>
      <c r="H48" s="70">
        <f t="shared" si="4"/>
        <v>1330</v>
      </c>
      <c r="I48" s="84">
        <v>570</v>
      </c>
      <c r="J48" s="100">
        <f t="shared" si="5"/>
        <v>1900</v>
      </c>
      <c r="K48" s="56" t="s">
        <v>107</v>
      </c>
    </row>
    <row r="49" spans="1:11" ht="30" customHeight="1">
      <c r="A49" s="188" t="s">
        <v>38</v>
      </c>
      <c r="B49" s="188"/>
      <c r="C49" s="188"/>
      <c r="D49" s="188"/>
      <c r="E49" s="73">
        <f>SUM(E8:E48)</f>
        <v>5190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19980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2490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27660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8660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36320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618</v>
      </c>
      <c r="C82" s="25"/>
      <c r="D82" s="26">
        <v>6840</v>
      </c>
      <c r="E82" s="29"/>
      <c r="F82" s="12"/>
      <c r="G82" s="27">
        <v>5350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4100</v>
      </c>
      <c r="E83" s="29"/>
      <c r="F83" s="12"/>
      <c r="G83" s="27">
        <v>4730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4880</v>
      </c>
      <c r="E84" s="29"/>
      <c r="F84" s="12"/>
      <c r="G84" s="27">
        <v>4040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4410</v>
      </c>
      <c r="E85" s="29"/>
      <c r="F85" s="12"/>
      <c r="G85" s="27">
        <v>4220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873</v>
      </c>
      <c r="C86" s="25"/>
      <c r="D86" s="26">
        <v>6420</v>
      </c>
      <c r="E86" s="29"/>
      <c r="F86" s="12"/>
      <c r="G86" s="27">
        <v>4920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>
        <v>374</v>
      </c>
      <c r="C87" s="25"/>
      <c r="D87" s="26">
        <v>5320</v>
      </c>
      <c r="E87" s="29"/>
      <c r="F87" s="12"/>
      <c r="G87" s="27">
        <v>5480</v>
      </c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>
        <v>618</v>
      </c>
      <c r="C88" s="25"/>
      <c r="D88" s="26">
        <v>6190</v>
      </c>
      <c r="E88" s="29"/>
      <c r="F88" s="12"/>
      <c r="G88" s="27">
        <v>3300</v>
      </c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70.19999999999999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1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18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43827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874</v>
      </c>
      <c r="D8" s="58"/>
      <c r="E8" s="59"/>
      <c r="F8" s="60">
        <v>1040</v>
      </c>
      <c r="G8" s="61"/>
      <c r="H8" s="89">
        <f aca="true" t="shared" si="0" ref="H8:H22">SUM(E8:G8)</f>
        <v>1040</v>
      </c>
      <c r="I8" s="81"/>
      <c r="J8" s="97">
        <f aca="true" t="shared" si="1" ref="J8:J22">H8+I8</f>
        <v>1040</v>
      </c>
      <c r="K8" s="63" t="s">
        <v>67</v>
      </c>
    </row>
    <row r="9" spans="1:11" ht="24.75" customHeight="1">
      <c r="A9" s="151"/>
      <c r="B9" s="10">
        <v>2</v>
      </c>
      <c r="C9" s="11">
        <v>666</v>
      </c>
      <c r="D9" s="48"/>
      <c r="E9" s="54"/>
      <c r="F9" s="41">
        <v>910</v>
      </c>
      <c r="G9" s="45"/>
      <c r="H9" s="55">
        <f t="shared" si="0"/>
        <v>910</v>
      </c>
      <c r="I9" s="82"/>
      <c r="J9" s="98">
        <f t="shared" si="1"/>
        <v>910</v>
      </c>
      <c r="K9" s="47" t="s">
        <v>80</v>
      </c>
    </row>
    <row r="10" spans="1:11" ht="24.75" customHeight="1">
      <c r="A10" s="151"/>
      <c r="B10" s="10">
        <v>3</v>
      </c>
      <c r="C10" s="11">
        <v>613</v>
      </c>
      <c r="D10" s="48"/>
      <c r="E10" s="54"/>
      <c r="F10" s="41">
        <v>720</v>
      </c>
      <c r="G10" s="45"/>
      <c r="H10" s="55">
        <f t="shared" si="0"/>
        <v>720</v>
      </c>
      <c r="I10" s="82"/>
      <c r="J10" s="98">
        <f t="shared" si="1"/>
        <v>720</v>
      </c>
      <c r="K10" s="47" t="s">
        <v>68</v>
      </c>
    </row>
    <row r="11" spans="1:11" ht="24.75" customHeight="1">
      <c r="A11" s="151"/>
      <c r="B11" s="10">
        <v>4</v>
      </c>
      <c r="C11" s="11">
        <v>876</v>
      </c>
      <c r="D11" s="48"/>
      <c r="E11" s="54"/>
      <c r="F11" s="41">
        <v>1010</v>
      </c>
      <c r="G11" s="45"/>
      <c r="H11" s="55">
        <f t="shared" si="0"/>
        <v>1010</v>
      </c>
      <c r="I11" s="82"/>
      <c r="J11" s="98">
        <f t="shared" si="1"/>
        <v>1010</v>
      </c>
      <c r="K11" s="47" t="s">
        <v>68</v>
      </c>
    </row>
    <row r="12" spans="1:11" ht="24.75" customHeight="1">
      <c r="A12" s="151"/>
      <c r="B12" s="10">
        <v>5</v>
      </c>
      <c r="C12" s="11">
        <v>468</v>
      </c>
      <c r="D12" s="48"/>
      <c r="E12" s="54">
        <v>190</v>
      </c>
      <c r="F12" s="41">
        <v>1000</v>
      </c>
      <c r="G12" s="45"/>
      <c r="H12" s="55">
        <f t="shared" si="0"/>
        <v>1190</v>
      </c>
      <c r="I12" s="82"/>
      <c r="J12" s="98">
        <f t="shared" si="1"/>
        <v>1190</v>
      </c>
      <c r="K12" s="47" t="s">
        <v>68</v>
      </c>
    </row>
    <row r="13" spans="1:11" ht="24.75" customHeight="1">
      <c r="A13" s="151"/>
      <c r="B13" s="10">
        <v>6</v>
      </c>
      <c r="C13" s="11">
        <v>463</v>
      </c>
      <c r="D13" s="48"/>
      <c r="E13" s="54">
        <v>520</v>
      </c>
      <c r="F13" s="41">
        <v>1000</v>
      </c>
      <c r="G13" s="45">
        <v>100</v>
      </c>
      <c r="H13" s="55">
        <f t="shared" si="0"/>
        <v>1620</v>
      </c>
      <c r="I13" s="82"/>
      <c r="J13" s="98">
        <f t="shared" si="1"/>
        <v>1620</v>
      </c>
      <c r="K13" s="47" t="s">
        <v>64</v>
      </c>
    </row>
    <row r="14" spans="1:11" ht="24.75" customHeight="1">
      <c r="A14" s="151"/>
      <c r="B14" s="10">
        <v>7</v>
      </c>
      <c r="C14" s="12">
        <v>422</v>
      </c>
      <c r="D14" s="49"/>
      <c r="E14" s="52">
        <v>1000</v>
      </c>
      <c r="F14" s="53">
        <v>1150</v>
      </c>
      <c r="G14" s="46"/>
      <c r="H14" s="55">
        <f t="shared" si="0"/>
        <v>2150</v>
      </c>
      <c r="I14" s="83"/>
      <c r="J14" s="98">
        <f t="shared" si="1"/>
        <v>2150</v>
      </c>
      <c r="K14" s="29" t="s">
        <v>68</v>
      </c>
    </row>
    <row r="15" spans="1:11" ht="24.75" customHeight="1">
      <c r="A15" s="151"/>
      <c r="B15" s="10">
        <v>8</v>
      </c>
      <c r="C15" s="12">
        <v>665</v>
      </c>
      <c r="D15" s="49"/>
      <c r="E15" s="52"/>
      <c r="F15" s="53">
        <v>580</v>
      </c>
      <c r="G15" s="46"/>
      <c r="H15" s="55">
        <f t="shared" si="0"/>
        <v>580</v>
      </c>
      <c r="I15" s="83"/>
      <c r="J15" s="98">
        <f t="shared" si="1"/>
        <v>580</v>
      </c>
      <c r="K15" s="29" t="s">
        <v>63</v>
      </c>
    </row>
    <row r="16" spans="1:11" ht="24.75" customHeight="1">
      <c r="A16" s="151"/>
      <c r="B16" s="10">
        <v>9</v>
      </c>
      <c r="C16" s="12">
        <v>874</v>
      </c>
      <c r="D16" s="49"/>
      <c r="E16" s="52">
        <v>150</v>
      </c>
      <c r="F16" s="53">
        <v>500</v>
      </c>
      <c r="G16" s="46">
        <v>500</v>
      </c>
      <c r="H16" s="55">
        <f t="shared" si="0"/>
        <v>1150</v>
      </c>
      <c r="I16" s="83"/>
      <c r="J16" s="98">
        <f t="shared" si="1"/>
        <v>1150</v>
      </c>
      <c r="K16" s="29" t="s">
        <v>67</v>
      </c>
    </row>
    <row r="17" spans="1:11" ht="24.75" customHeight="1">
      <c r="A17" s="151"/>
      <c r="B17" s="10">
        <v>10</v>
      </c>
      <c r="C17" s="12">
        <v>613</v>
      </c>
      <c r="D17" s="49"/>
      <c r="E17" s="52">
        <v>270</v>
      </c>
      <c r="F17" s="53">
        <v>500</v>
      </c>
      <c r="G17" s="46">
        <v>500</v>
      </c>
      <c r="H17" s="55">
        <f t="shared" si="0"/>
        <v>1270</v>
      </c>
      <c r="I17" s="83"/>
      <c r="J17" s="98">
        <f t="shared" si="1"/>
        <v>1270</v>
      </c>
      <c r="K17" s="29" t="s">
        <v>81</v>
      </c>
    </row>
    <row r="18" spans="1:11" ht="24.75" customHeight="1">
      <c r="A18" s="151"/>
      <c r="B18" s="10">
        <v>11</v>
      </c>
      <c r="C18" s="12">
        <v>572</v>
      </c>
      <c r="D18" s="49"/>
      <c r="E18" s="52">
        <v>320</v>
      </c>
      <c r="F18" s="53">
        <v>700</v>
      </c>
      <c r="G18" s="46">
        <v>300</v>
      </c>
      <c r="H18" s="55">
        <f t="shared" si="0"/>
        <v>1320</v>
      </c>
      <c r="I18" s="83"/>
      <c r="J18" s="98">
        <f t="shared" si="1"/>
        <v>1320</v>
      </c>
      <c r="K18" s="29" t="s">
        <v>67</v>
      </c>
    </row>
    <row r="19" spans="1:11" ht="24.75" customHeight="1">
      <c r="A19" s="151"/>
      <c r="B19" s="10">
        <v>12</v>
      </c>
      <c r="C19" s="12">
        <v>666</v>
      </c>
      <c r="D19" s="49"/>
      <c r="E19" s="52"/>
      <c r="F19" s="53">
        <v>500</v>
      </c>
      <c r="G19" s="46">
        <v>380</v>
      </c>
      <c r="H19" s="55">
        <f t="shared" si="0"/>
        <v>880</v>
      </c>
      <c r="I19" s="83"/>
      <c r="J19" s="98">
        <f t="shared" si="1"/>
        <v>880</v>
      </c>
      <c r="K19" s="29" t="s">
        <v>80</v>
      </c>
    </row>
    <row r="20" spans="1:11" ht="24.75" customHeight="1">
      <c r="A20" s="151"/>
      <c r="B20" s="10">
        <v>13</v>
      </c>
      <c r="C20" s="12">
        <v>463</v>
      </c>
      <c r="D20" s="49"/>
      <c r="E20" s="52">
        <v>380</v>
      </c>
      <c r="F20" s="53">
        <v>500</v>
      </c>
      <c r="G20" s="46">
        <v>500</v>
      </c>
      <c r="H20" s="55">
        <f t="shared" si="0"/>
        <v>1380</v>
      </c>
      <c r="I20" s="83"/>
      <c r="J20" s="98">
        <f t="shared" si="1"/>
        <v>1380</v>
      </c>
      <c r="K20" s="29" t="s">
        <v>64</v>
      </c>
    </row>
    <row r="21" spans="1:11" ht="24.75" customHeight="1">
      <c r="A21" s="151"/>
      <c r="B21" s="10">
        <v>14</v>
      </c>
      <c r="C21" s="12">
        <v>876</v>
      </c>
      <c r="D21" s="49"/>
      <c r="E21" s="52"/>
      <c r="F21" s="53">
        <v>730</v>
      </c>
      <c r="G21" s="46"/>
      <c r="H21" s="55">
        <f t="shared" si="0"/>
        <v>730</v>
      </c>
      <c r="I21" s="83"/>
      <c r="J21" s="98">
        <f t="shared" si="1"/>
        <v>730</v>
      </c>
      <c r="K21" s="29" t="s">
        <v>67</v>
      </c>
    </row>
    <row r="22" spans="1:11" ht="24.75" customHeight="1" thickBot="1">
      <c r="A22" s="152"/>
      <c r="B22" s="39">
        <v>15</v>
      </c>
      <c r="C22" s="44">
        <v>468</v>
      </c>
      <c r="D22" s="51"/>
      <c r="E22" s="64"/>
      <c r="F22" s="65">
        <v>980</v>
      </c>
      <c r="G22" s="66"/>
      <c r="H22" s="62">
        <f t="shared" si="0"/>
        <v>980</v>
      </c>
      <c r="I22" s="84"/>
      <c r="J22" s="98">
        <f t="shared" si="1"/>
        <v>980</v>
      </c>
      <c r="K22" s="56" t="s">
        <v>68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609</v>
      </c>
      <c r="D26" s="48"/>
      <c r="E26" s="54"/>
      <c r="F26" s="41">
        <v>630</v>
      </c>
      <c r="G26" s="45"/>
      <c r="H26" s="55">
        <f aca="true" t="shared" si="2" ref="H26:H35">SUM(E26:G26)</f>
        <v>630</v>
      </c>
      <c r="I26" s="82"/>
      <c r="J26" s="99">
        <f aca="true" t="shared" si="3" ref="J26:J35">H26+I26</f>
        <v>630</v>
      </c>
      <c r="K26" s="47" t="s">
        <v>80</v>
      </c>
    </row>
    <row r="27" spans="1:11" ht="24.75" customHeight="1">
      <c r="A27" s="154"/>
      <c r="B27" s="39">
        <v>17</v>
      </c>
      <c r="C27" s="11">
        <v>370</v>
      </c>
      <c r="D27" s="48"/>
      <c r="E27" s="54"/>
      <c r="F27" s="41"/>
      <c r="G27" s="45"/>
      <c r="H27" s="55">
        <f t="shared" si="2"/>
        <v>0</v>
      </c>
      <c r="I27" s="82">
        <v>1030</v>
      </c>
      <c r="J27" s="99">
        <f t="shared" si="3"/>
        <v>1030</v>
      </c>
      <c r="K27" s="47"/>
    </row>
    <row r="28" spans="1:11" ht="24.75" customHeight="1">
      <c r="A28" s="154"/>
      <c r="B28" s="10">
        <v>18</v>
      </c>
      <c r="C28" s="12">
        <v>609</v>
      </c>
      <c r="D28" s="49"/>
      <c r="E28" s="52">
        <v>630</v>
      </c>
      <c r="F28" s="53">
        <v>500</v>
      </c>
      <c r="G28" s="46">
        <v>500</v>
      </c>
      <c r="H28" s="55">
        <f t="shared" si="2"/>
        <v>1630</v>
      </c>
      <c r="I28" s="83"/>
      <c r="J28" s="99">
        <f t="shared" si="3"/>
        <v>1630</v>
      </c>
      <c r="K28" s="29" t="s">
        <v>67</v>
      </c>
    </row>
    <row r="29" spans="1:11" ht="24.75" customHeight="1">
      <c r="A29" s="154"/>
      <c r="B29" s="10">
        <v>19</v>
      </c>
      <c r="C29" s="12">
        <v>614</v>
      </c>
      <c r="D29" s="49"/>
      <c r="E29" s="52">
        <v>600</v>
      </c>
      <c r="F29" s="53">
        <v>500</v>
      </c>
      <c r="G29" s="46">
        <v>500</v>
      </c>
      <c r="H29" s="55">
        <f t="shared" si="2"/>
        <v>1600</v>
      </c>
      <c r="I29" s="83"/>
      <c r="J29" s="99">
        <f t="shared" si="3"/>
        <v>1600</v>
      </c>
      <c r="K29" s="29" t="s">
        <v>68</v>
      </c>
    </row>
    <row r="30" spans="1:11" ht="24.75" customHeight="1">
      <c r="A30" s="154"/>
      <c r="B30" s="10">
        <v>20</v>
      </c>
      <c r="C30" s="12">
        <v>609</v>
      </c>
      <c r="D30" s="49"/>
      <c r="E30" s="52"/>
      <c r="F30" s="53">
        <v>920</v>
      </c>
      <c r="G30" s="46"/>
      <c r="H30" s="55">
        <f t="shared" si="2"/>
        <v>920</v>
      </c>
      <c r="I30" s="83"/>
      <c r="J30" s="99">
        <f t="shared" si="3"/>
        <v>920</v>
      </c>
      <c r="K30" s="29" t="s">
        <v>67</v>
      </c>
    </row>
    <row r="31" spans="1:11" ht="24.75" customHeight="1">
      <c r="A31" s="154"/>
      <c r="B31" s="10">
        <v>21</v>
      </c>
      <c r="C31" s="12">
        <v>614</v>
      </c>
      <c r="D31" s="49"/>
      <c r="E31" s="52"/>
      <c r="F31" s="53">
        <v>500</v>
      </c>
      <c r="G31" s="46"/>
      <c r="H31" s="55">
        <f t="shared" si="2"/>
        <v>500</v>
      </c>
      <c r="I31" s="83"/>
      <c r="J31" s="99">
        <f t="shared" si="3"/>
        <v>500</v>
      </c>
      <c r="K31" s="29" t="s">
        <v>68</v>
      </c>
    </row>
    <row r="32" spans="1:11" ht="24.75" customHeight="1">
      <c r="A32" s="154"/>
      <c r="B32" s="10">
        <v>22</v>
      </c>
      <c r="C32" s="12">
        <v>614</v>
      </c>
      <c r="D32" s="49"/>
      <c r="E32" s="52">
        <v>160</v>
      </c>
      <c r="F32" s="53">
        <v>500</v>
      </c>
      <c r="G32" s="46">
        <v>500</v>
      </c>
      <c r="H32" s="55">
        <f t="shared" si="2"/>
        <v>1160</v>
      </c>
      <c r="I32" s="83"/>
      <c r="J32" s="99">
        <f t="shared" si="3"/>
        <v>1160</v>
      </c>
      <c r="K32" s="29" t="s">
        <v>80</v>
      </c>
    </row>
    <row r="33" spans="1:11" ht="24.75" customHeight="1">
      <c r="A33" s="154"/>
      <c r="B33" s="10">
        <v>23</v>
      </c>
      <c r="C33" s="12">
        <v>665</v>
      </c>
      <c r="D33" s="49"/>
      <c r="E33" s="52">
        <v>880</v>
      </c>
      <c r="F33" s="53">
        <v>500</v>
      </c>
      <c r="G33" s="46">
        <v>500</v>
      </c>
      <c r="H33" s="55">
        <f t="shared" si="2"/>
        <v>1880</v>
      </c>
      <c r="I33" s="83"/>
      <c r="J33" s="99">
        <f t="shared" si="3"/>
        <v>1880</v>
      </c>
      <c r="K33" s="29" t="s">
        <v>68</v>
      </c>
    </row>
    <row r="34" spans="1:11" ht="24.75" customHeight="1">
      <c r="A34" s="154"/>
      <c r="B34" s="10">
        <v>24</v>
      </c>
      <c r="C34" s="12">
        <v>616</v>
      </c>
      <c r="D34" s="49"/>
      <c r="E34" s="52">
        <v>220</v>
      </c>
      <c r="F34" s="53">
        <v>700</v>
      </c>
      <c r="G34" s="46">
        <v>300</v>
      </c>
      <c r="H34" s="55">
        <f t="shared" si="2"/>
        <v>1220</v>
      </c>
      <c r="I34" s="83"/>
      <c r="J34" s="99">
        <f t="shared" si="3"/>
        <v>1220</v>
      </c>
      <c r="K34" s="29" t="s">
        <v>68</v>
      </c>
    </row>
    <row r="35" spans="1:11" ht="24.75" customHeight="1" thickBot="1">
      <c r="A35" s="154"/>
      <c r="B35" s="39">
        <v>25</v>
      </c>
      <c r="C35" s="44">
        <v>666</v>
      </c>
      <c r="D35" s="51"/>
      <c r="E35" s="64"/>
      <c r="F35" s="65">
        <v>990</v>
      </c>
      <c r="G35" s="66"/>
      <c r="H35" s="55">
        <f t="shared" si="2"/>
        <v>990</v>
      </c>
      <c r="I35" s="84"/>
      <c r="J35" s="99">
        <f t="shared" si="3"/>
        <v>990</v>
      </c>
      <c r="K35" s="56" t="s">
        <v>80</v>
      </c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810</v>
      </c>
      <c r="D39" s="50"/>
      <c r="E39" s="67"/>
      <c r="F39" s="68"/>
      <c r="G39" s="69"/>
      <c r="H39" s="70">
        <f aca="true" t="shared" si="4" ref="H39:H48">SUM(E39:G39)</f>
        <v>0</v>
      </c>
      <c r="I39" s="85">
        <v>1700</v>
      </c>
      <c r="J39" s="100">
        <f aca="true" t="shared" si="5" ref="J39:J48">H39+I39</f>
        <v>1700</v>
      </c>
      <c r="K39" s="71" t="s">
        <v>99</v>
      </c>
    </row>
    <row r="40" spans="1:11" ht="24.75" customHeight="1">
      <c r="A40" s="154"/>
      <c r="B40" s="39">
        <v>27</v>
      </c>
      <c r="C40" s="12">
        <v>614</v>
      </c>
      <c r="D40" s="49"/>
      <c r="E40" s="52"/>
      <c r="F40" s="53">
        <v>1100</v>
      </c>
      <c r="G40" s="46"/>
      <c r="H40" s="70">
        <f t="shared" si="4"/>
        <v>1100</v>
      </c>
      <c r="I40" s="83"/>
      <c r="J40" s="100">
        <f t="shared" si="5"/>
        <v>1100</v>
      </c>
      <c r="K40" s="29" t="s">
        <v>80</v>
      </c>
    </row>
    <row r="41" spans="1:11" ht="24.75" customHeight="1">
      <c r="A41" s="154"/>
      <c r="B41" s="10">
        <v>28</v>
      </c>
      <c r="C41" s="12">
        <v>616</v>
      </c>
      <c r="D41" s="49"/>
      <c r="E41" s="52">
        <v>360</v>
      </c>
      <c r="F41" s="53">
        <v>500</v>
      </c>
      <c r="G41" s="46">
        <v>500</v>
      </c>
      <c r="H41" s="70">
        <f t="shared" si="4"/>
        <v>1360</v>
      </c>
      <c r="I41" s="83"/>
      <c r="J41" s="100">
        <f t="shared" si="5"/>
        <v>1360</v>
      </c>
      <c r="K41" s="29" t="s">
        <v>68</v>
      </c>
    </row>
    <row r="42" spans="1:11" ht="24.75" customHeight="1">
      <c r="A42" s="154"/>
      <c r="B42" s="10">
        <v>29</v>
      </c>
      <c r="C42" s="12">
        <v>665</v>
      </c>
      <c r="D42" s="49"/>
      <c r="E42" s="52"/>
      <c r="F42" s="53">
        <v>380</v>
      </c>
      <c r="G42" s="46"/>
      <c r="H42" s="70">
        <f t="shared" si="4"/>
        <v>380</v>
      </c>
      <c r="I42" s="83"/>
      <c r="J42" s="100">
        <f t="shared" si="5"/>
        <v>380</v>
      </c>
      <c r="K42" s="29" t="s">
        <v>68</v>
      </c>
    </row>
    <row r="43" spans="1:11" ht="24.75" customHeight="1">
      <c r="A43" s="154"/>
      <c r="B43" s="10">
        <v>30</v>
      </c>
      <c r="C43" s="12">
        <v>666</v>
      </c>
      <c r="D43" s="49"/>
      <c r="E43" s="52"/>
      <c r="F43" s="53">
        <v>980</v>
      </c>
      <c r="G43" s="46"/>
      <c r="H43" s="70">
        <f t="shared" si="4"/>
        <v>980</v>
      </c>
      <c r="I43" s="83"/>
      <c r="J43" s="100">
        <f t="shared" si="5"/>
        <v>980</v>
      </c>
      <c r="K43" s="29" t="s">
        <v>80</v>
      </c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5680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20520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5080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31280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2730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34010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374</v>
      </c>
      <c r="C82" s="25"/>
      <c r="D82" s="26">
        <v>5850</v>
      </c>
      <c r="E82" s="29"/>
      <c r="F82" s="12"/>
      <c r="G82" s="27">
        <v>5460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4970</v>
      </c>
      <c r="E83" s="29"/>
      <c r="F83" s="12"/>
      <c r="G83" s="27">
        <v>4370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7100</v>
      </c>
      <c r="E84" s="29"/>
      <c r="F84" s="12"/>
      <c r="G84" s="27">
        <v>6800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4520</v>
      </c>
      <c r="E85" s="29"/>
      <c r="F85" s="12"/>
      <c r="G85" s="27">
        <v>5580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44.650000000000006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2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61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F69" sqref="F69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43771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876</v>
      </c>
      <c r="D8" s="58"/>
      <c r="E8" s="59"/>
      <c r="F8" s="60">
        <v>1080</v>
      </c>
      <c r="G8" s="61"/>
      <c r="H8" s="89">
        <f aca="true" t="shared" si="0" ref="H8:H22">SUM(E8:G8)</f>
        <v>1080</v>
      </c>
      <c r="I8" s="81"/>
      <c r="J8" s="97">
        <f aca="true" t="shared" si="1" ref="J8:J22">H8+I8</f>
        <v>1080</v>
      </c>
      <c r="K8" s="63" t="s">
        <v>67</v>
      </c>
    </row>
    <row r="9" spans="1:11" ht="24.75" customHeight="1">
      <c r="A9" s="151"/>
      <c r="B9" s="10">
        <v>2</v>
      </c>
      <c r="C9" s="11">
        <v>613</v>
      </c>
      <c r="D9" s="48"/>
      <c r="E9" s="54">
        <v>800</v>
      </c>
      <c r="F9" s="41">
        <v>1000</v>
      </c>
      <c r="G9" s="45"/>
      <c r="H9" s="55">
        <f t="shared" si="0"/>
        <v>1800</v>
      </c>
      <c r="I9" s="82"/>
      <c r="J9" s="98">
        <f t="shared" si="1"/>
        <v>1800</v>
      </c>
      <c r="K9" s="47" t="s">
        <v>67</v>
      </c>
    </row>
    <row r="10" spans="1:11" ht="24.75" customHeight="1">
      <c r="A10" s="151"/>
      <c r="B10" s="10">
        <v>3</v>
      </c>
      <c r="C10" s="11">
        <v>876</v>
      </c>
      <c r="D10" s="48"/>
      <c r="E10" s="54"/>
      <c r="F10" s="41">
        <v>760</v>
      </c>
      <c r="G10" s="45"/>
      <c r="H10" s="55">
        <f t="shared" si="0"/>
        <v>760</v>
      </c>
      <c r="I10" s="82"/>
      <c r="J10" s="98">
        <f t="shared" si="1"/>
        <v>760</v>
      </c>
      <c r="K10" s="47" t="s">
        <v>67</v>
      </c>
    </row>
    <row r="11" spans="1:11" ht="24.75" customHeight="1">
      <c r="A11" s="151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5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5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5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5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5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5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5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5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666</v>
      </c>
      <c r="D26" s="48"/>
      <c r="E26" s="54">
        <v>290</v>
      </c>
      <c r="F26" s="41">
        <v>500</v>
      </c>
      <c r="G26" s="45"/>
      <c r="H26" s="55">
        <f aca="true" t="shared" si="2" ref="H26:H35">SUM(E26:G26)</f>
        <v>790</v>
      </c>
      <c r="I26" s="82"/>
      <c r="J26" s="99">
        <f aca="true" t="shared" si="3" ref="J26:J35">H26+I26</f>
        <v>790</v>
      </c>
      <c r="K26" s="47" t="s">
        <v>68</v>
      </c>
    </row>
    <row r="27" spans="1:11" ht="24.75" customHeight="1">
      <c r="A27" s="154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5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5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5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1090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3340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4430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4430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0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B87" sqref="B8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43798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666</v>
      </c>
      <c r="D8" s="58"/>
      <c r="E8" s="59"/>
      <c r="F8" s="60"/>
      <c r="G8" s="61">
        <v>590</v>
      </c>
      <c r="H8" s="89">
        <f aca="true" t="shared" si="0" ref="H8:H22">SUM(E8:G8)</f>
        <v>590</v>
      </c>
      <c r="I8" s="81"/>
      <c r="J8" s="97">
        <f aca="true" t="shared" si="1" ref="J8:J22">H8+I8</f>
        <v>590</v>
      </c>
      <c r="K8" s="63" t="s">
        <v>109</v>
      </c>
    </row>
    <row r="9" spans="1:11" ht="24.75" customHeight="1">
      <c r="A9" s="151"/>
      <c r="B9" s="10">
        <v>2</v>
      </c>
      <c r="C9" s="11">
        <v>876</v>
      </c>
      <c r="D9" s="48"/>
      <c r="E9" s="54"/>
      <c r="F9" s="41">
        <v>1120</v>
      </c>
      <c r="G9" s="45"/>
      <c r="H9" s="55">
        <f t="shared" si="0"/>
        <v>1120</v>
      </c>
      <c r="I9" s="82"/>
      <c r="J9" s="98">
        <f t="shared" si="1"/>
        <v>1120</v>
      </c>
      <c r="K9" s="47" t="s">
        <v>68</v>
      </c>
    </row>
    <row r="10" spans="1:11" ht="24.75" customHeight="1">
      <c r="A10" s="151"/>
      <c r="B10" s="10">
        <v>3</v>
      </c>
      <c r="C10" s="11">
        <v>460</v>
      </c>
      <c r="D10" s="48"/>
      <c r="E10" s="54"/>
      <c r="F10" s="41"/>
      <c r="G10" s="45">
        <v>750</v>
      </c>
      <c r="H10" s="55">
        <f t="shared" si="0"/>
        <v>750</v>
      </c>
      <c r="I10" s="82"/>
      <c r="J10" s="98">
        <f t="shared" si="1"/>
        <v>750</v>
      </c>
      <c r="K10" s="63" t="s">
        <v>109</v>
      </c>
    </row>
    <row r="11" spans="1:11" ht="24.75" customHeight="1">
      <c r="A11" s="151"/>
      <c r="B11" s="10">
        <v>4</v>
      </c>
      <c r="C11" s="11">
        <v>874</v>
      </c>
      <c r="D11" s="48"/>
      <c r="E11" s="54">
        <v>300</v>
      </c>
      <c r="F11" s="41">
        <v>700</v>
      </c>
      <c r="G11" s="45"/>
      <c r="H11" s="55">
        <f t="shared" si="0"/>
        <v>1000</v>
      </c>
      <c r="I11" s="82"/>
      <c r="J11" s="98">
        <f t="shared" si="1"/>
        <v>1000</v>
      </c>
      <c r="K11" s="47" t="s">
        <v>67</v>
      </c>
    </row>
    <row r="12" spans="1:11" ht="24.75" customHeight="1">
      <c r="A12" s="151"/>
      <c r="B12" s="10">
        <v>5</v>
      </c>
      <c r="C12" s="11">
        <v>609</v>
      </c>
      <c r="D12" s="48"/>
      <c r="E12" s="54">
        <v>240</v>
      </c>
      <c r="F12" s="41">
        <v>500</v>
      </c>
      <c r="G12" s="45"/>
      <c r="H12" s="55">
        <f t="shared" si="0"/>
        <v>740</v>
      </c>
      <c r="I12" s="82"/>
      <c r="J12" s="98">
        <f t="shared" si="1"/>
        <v>740</v>
      </c>
      <c r="K12" s="47" t="s">
        <v>63</v>
      </c>
    </row>
    <row r="13" spans="1:11" ht="24.75" customHeight="1">
      <c r="A13" s="151"/>
      <c r="B13" s="10">
        <v>6</v>
      </c>
      <c r="C13" s="11">
        <v>613</v>
      </c>
      <c r="D13" s="48"/>
      <c r="E13" s="54">
        <v>340</v>
      </c>
      <c r="F13" s="41">
        <v>500</v>
      </c>
      <c r="G13" s="45"/>
      <c r="H13" s="55">
        <f t="shared" si="0"/>
        <v>840</v>
      </c>
      <c r="I13" s="82"/>
      <c r="J13" s="98">
        <f t="shared" si="1"/>
        <v>840</v>
      </c>
      <c r="K13" s="47" t="s">
        <v>68</v>
      </c>
    </row>
    <row r="14" spans="1:11" ht="24.75" customHeight="1">
      <c r="A14" s="151"/>
      <c r="B14" s="10">
        <v>7</v>
      </c>
      <c r="C14" s="12">
        <v>463</v>
      </c>
      <c r="D14" s="49"/>
      <c r="E14" s="52"/>
      <c r="F14" s="53">
        <v>1070</v>
      </c>
      <c r="G14" s="46"/>
      <c r="H14" s="55">
        <f t="shared" si="0"/>
        <v>1070</v>
      </c>
      <c r="I14" s="83"/>
      <c r="J14" s="98">
        <f t="shared" si="1"/>
        <v>1070</v>
      </c>
      <c r="K14" s="29" t="s">
        <v>64</v>
      </c>
    </row>
    <row r="15" spans="1:11" ht="24.75" customHeight="1">
      <c r="A15" s="151"/>
      <c r="B15" s="10">
        <v>8</v>
      </c>
      <c r="C15" s="12">
        <v>609</v>
      </c>
      <c r="D15" s="49"/>
      <c r="E15" s="52"/>
      <c r="F15" s="53"/>
      <c r="G15" s="46"/>
      <c r="H15" s="55">
        <f t="shared" si="0"/>
        <v>0</v>
      </c>
      <c r="I15" s="83">
        <v>290</v>
      </c>
      <c r="J15" s="98">
        <f t="shared" si="1"/>
        <v>290</v>
      </c>
      <c r="K15" s="29" t="s">
        <v>63</v>
      </c>
    </row>
    <row r="16" spans="1:11" ht="24.75" customHeight="1">
      <c r="A16" s="151"/>
      <c r="B16" s="10">
        <v>9</v>
      </c>
      <c r="C16" s="12">
        <v>460</v>
      </c>
      <c r="D16" s="49"/>
      <c r="E16" s="52"/>
      <c r="F16" s="53"/>
      <c r="G16" s="46">
        <v>300</v>
      </c>
      <c r="H16" s="55">
        <f t="shared" si="0"/>
        <v>300</v>
      </c>
      <c r="I16" s="83"/>
      <c r="J16" s="98">
        <f t="shared" si="1"/>
        <v>300</v>
      </c>
      <c r="K16" s="63" t="s">
        <v>109</v>
      </c>
    </row>
    <row r="17" spans="1:11" ht="24.75" customHeight="1">
      <c r="A17" s="151"/>
      <c r="B17" s="10">
        <v>10</v>
      </c>
      <c r="C17" s="12">
        <v>666</v>
      </c>
      <c r="D17" s="49"/>
      <c r="E17" s="52"/>
      <c r="F17" s="53"/>
      <c r="G17" s="46">
        <v>570</v>
      </c>
      <c r="H17" s="55">
        <f t="shared" si="0"/>
        <v>570</v>
      </c>
      <c r="I17" s="83"/>
      <c r="J17" s="98">
        <f t="shared" si="1"/>
        <v>570</v>
      </c>
      <c r="K17" s="63" t="s">
        <v>109</v>
      </c>
    </row>
    <row r="18" spans="1:11" ht="24.75" customHeight="1">
      <c r="A18" s="151"/>
      <c r="B18" s="10">
        <v>11</v>
      </c>
      <c r="C18" s="12">
        <v>874</v>
      </c>
      <c r="D18" s="49"/>
      <c r="E18" s="52">
        <v>450</v>
      </c>
      <c r="F18" s="53">
        <v>900</v>
      </c>
      <c r="G18" s="46"/>
      <c r="H18" s="55">
        <f t="shared" si="0"/>
        <v>1350</v>
      </c>
      <c r="I18" s="83"/>
      <c r="J18" s="98">
        <f t="shared" si="1"/>
        <v>1350</v>
      </c>
      <c r="K18" s="29" t="s">
        <v>67</v>
      </c>
    </row>
    <row r="19" spans="1:11" ht="24.75" customHeight="1">
      <c r="A19" s="151"/>
      <c r="B19" s="10">
        <v>12</v>
      </c>
      <c r="C19" s="12">
        <v>422</v>
      </c>
      <c r="D19" s="49"/>
      <c r="E19" s="52">
        <v>350</v>
      </c>
      <c r="F19" s="53">
        <v>1000</v>
      </c>
      <c r="G19" s="46">
        <v>100</v>
      </c>
      <c r="H19" s="55">
        <f t="shared" si="0"/>
        <v>1450</v>
      </c>
      <c r="I19" s="83"/>
      <c r="J19" s="98">
        <f t="shared" si="1"/>
        <v>1450</v>
      </c>
      <c r="K19" s="29" t="s">
        <v>63</v>
      </c>
    </row>
    <row r="20" spans="1:11" ht="24.75" customHeight="1">
      <c r="A20" s="151"/>
      <c r="B20" s="10">
        <v>13</v>
      </c>
      <c r="C20" s="12">
        <v>613</v>
      </c>
      <c r="D20" s="49"/>
      <c r="E20" s="52"/>
      <c r="F20" s="53">
        <v>980</v>
      </c>
      <c r="G20" s="46"/>
      <c r="H20" s="55">
        <f t="shared" si="0"/>
        <v>980</v>
      </c>
      <c r="I20" s="83"/>
      <c r="J20" s="98">
        <f t="shared" si="1"/>
        <v>980</v>
      </c>
      <c r="K20" s="29" t="s">
        <v>68</v>
      </c>
    </row>
    <row r="21" spans="1:11" ht="24.75" customHeight="1">
      <c r="A21" s="151"/>
      <c r="B21" s="10">
        <v>14</v>
      </c>
      <c r="C21" s="12">
        <v>876</v>
      </c>
      <c r="D21" s="49"/>
      <c r="E21" s="52"/>
      <c r="F21" s="53">
        <v>1050</v>
      </c>
      <c r="G21" s="46"/>
      <c r="H21" s="55">
        <f t="shared" si="0"/>
        <v>1050</v>
      </c>
      <c r="I21" s="83"/>
      <c r="J21" s="98">
        <f t="shared" si="1"/>
        <v>1050</v>
      </c>
      <c r="K21" s="29" t="s">
        <v>68</v>
      </c>
    </row>
    <row r="22" spans="1:11" ht="24.75" customHeight="1" thickBot="1">
      <c r="A22" s="152"/>
      <c r="B22" s="39">
        <v>15</v>
      </c>
      <c r="C22" s="44">
        <v>463</v>
      </c>
      <c r="D22" s="51"/>
      <c r="E22" s="64">
        <v>300</v>
      </c>
      <c r="F22" s="65">
        <v>800</v>
      </c>
      <c r="G22" s="66"/>
      <c r="H22" s="62">
        <f t="shared" si="0"/>
        <v>1100</v>
      </c>
      <c r="I22" s="84"/>
      <c r="J22" s="98">
        <f t="shared" si="1"/>
        <v>1100</v>
      </c>
      <c r="K22" s="56" t="s">
        <v>64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370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1410</v>
      </c>
      <c r="J26" s="99">
        <f aca="true" t="shared" si="3" ref="J26:J35">H26+I26</f>
        <v>1410</v>
      </c>
      <c r="K26" s="47" t="s">
        <v>34</v>
      </c>
    </row>
    <row r="27" spans="1:11" ht="24.75" customHeight="1">
      <c r="A27" s="154"/>
      <c r="B27" s="39">
        <v>17</v>
      </c>
      <c r="C27" s="11">
        <v>609</v>
      </c>
      <c r="D27" s="48"/>
      <c r="E27" s="54"/>
      <c r="F27" s="41">
        <v>920</v>
      </c>
      <c r="G27" s="45"/>
      <c r="H27" s="55">
        <f t="shared" si="2"/>
        <v>920</v>
      </c>
      <c r="I27" s="82"/>
      <c r="J27" s="99">
        <f t="shared" si="3"/>
        <v>920</v>
      </c>
      <c r="K27" s="47" t="s">
        <v>67</v>
      </c>
    </row>
    <row r="28" spans="1:11" ht="24.75" customHeight="1">
      <c r="A28" s="154"/>
      <c r="B28" s="10">
        <v>18</v>
      </c>
      <c r="C28" s="12">
        <v>613</v>
      </c>
      <c r="D28" s="49"/>
      <c r="E28" s="52"/>
      <c r="F28" s="53">
        <v>1050</v>
      </c>
      <c r="G28" s="46"/>
      <c r="H28" s="55">
        <f t="shared" si="2"/>
        <v>1050</v>
      </c>
      <c r="I28" s="83"/>
      <c r="J28" s="99">
        <f t="shared" si="3"/>
        <v>1050</v>
      </c>
      <c r="K28" s="29" t="s">
        <v>68</v>
      </c>
    </row>
    <row r="29" spans="1:11" ht="24.75" customHeight="1">
      <c r="A29" s="154"/>
      <c r="B29" s="10">
        <v>19</v>
      </c>
      <c r="C29" s="12">
        <v>609</v>
      </c>
      <c r="D29" s="49"/>
      <c r="E29" s="52"/>
      <c r="F29" s="53">
        <v>1060</v>
      </c>
      <c r="G29" s="46"/>
      <c r="H29" s="55">
        <f t="shared" si="2"/>
        <v>1060</v>
      </c>
      <c r="I29" s="83"/>
      <c r="J29" s="99">
        <f t="shared" si="3"/>
        <v>1060</v>
      </c>
      <c r="K29" s="29" t="s">
        <v>68</v>
      </c>
    </row>
    <row r="30" spans="1:11" ht="24.75" customHeight="1">
      <c r="A30" s="154"/>
      <c r="B30" s="10">
        <v>20</v>
      </c>
      <c r="C30" s="12">
        <v>810</v>
      </c>
      <c r="D30" s="49"/>
      <c r="E30" s="52">
        <v>5620</v>
      </c>
      <c r="F30" s="53"/>
      <c r="G30" s="46"/>
      <c r="H30" s="55">
        <f t="shared" si="2"/>
        <v>5620</v>
      </c>
      <c r="I30" s="83"/>
      <c r="J30" s="99">
        <f t="shared" si="3"/>
        <v>5620</v>
      </c>
      <c r="K30" s="29"/>
    </row>
    <row r="31" spans="1:11" ht="24.75" customHeight="1">
      <c r="A31" s="154"/>
      <c r="B31" s="10">
        <v>21</v>
      </c>
      <c r="C31" s="12">
        <v>613</v>
      </c>
      <c r="D31" s="49"/>
      <c r="E31" s="52">
        <v>200</v>
      </c>
      <c r="F31" s="53">
        <v>800</v>
      </c>
      <c r="G31" s="46">
        <v>80</v>
      </c>
      <c r="H31" s="55">
        <f t="shared" si="2"/>
        <v>1080</v>
      </c>
      <c r="I31" s="83"/>
      <c r="J31" s="99">
        <f t="shared" si="3"/>
        <v>1080</v>
      </c>
      <c r="K31" s="29" t="s">
        <v>68</v>
      </c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/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666</v>
      </c>
      <c r="D39" s="50"/>
      <c r="E39" s="67"/>
      <c r="F39" s="68">
        <v>970</v>
      </c>
      <c r="G39" s="69"/>
      <c r="H39" s="70">
        <f aca="true" t="shared" si="4" ref="H39:H48">SUM(E39:G39)</f>
        <v>970</v>
      </c>
      <c r="I39" s="85"/>
      <c r="J39" s="100">
        <f aca="true" t="shared" si="5" ref="J39:J48">H39+I39</f>
        <v>970</v>
      </c>
      <c r="K39" s="71" t="s">
        <v>68</v>
      </c>
    </row>
    <row r="40" spans="1:11" ht="24.75" customHeight="1">
      <c r="A40" s="154"/>
      <c r="B40" s="39">
        <v>27</v>
      </c>
      <c r="C40" s="12">
        <v>810</v>
      </c>
      <c r="D40" s="49"/>
      <c r="E40" s="52"/>
      <c r="F40" s="53">
        <v>1170</v>
      </c>
      <c r="G40" s="46"/>
      <c r="H40" s="70">
        <f t="shared" si="4"/>
        <v>1170</v>
      </c>
      <c r="I40" s="83"/>
      <c r="J40" s="100">
        <f t="shared" si="5"/>
        <v>1170</v>
      </c>
      <c r="K40" s="29" t="s">
        <v>110</v>
      </c>
    </row>
    <row r="41" spans="1:11" ht="24.75" customHeight="1">
      <c r="A41" s="154"/>
      <c r="B41" s="10">
        <v>28</v>
      </c>
      <c r="C41" s="12">
        <v>665</v>
      </c>
      <c r="D41" s="49"/>
      <c r="E41" s="52"/>
      <c r="F41" s="53">
        <v>790</v>
      </c>
      <c r="G41" s="46"/>
      <c r="H41" s="70">
        <f t="shared" si="4"/>
        <v>790</v>
      </c>
      <c r="I41" s="83"/>
      <c r="J41" s="100">
        <f t="shared" si="5"/>
        <v>790</v>
      </c>
      <c r="K41" s="29" t="s">
        <v>65</v>
      </c>
    </row>
    <row r="42" spans="1:11" ht="24.75" customHeight="1">
      <c r="A42" s="154"/>
      <c r="B42" s="10">
        <v>29</v>
      </c>
      <c r="C42" s="12">
        <v>615</v>
      </c>
      <c r="D42" s="49"/>
      <c r="E42" s="52">
        <v>480</v>
      </c>
      <c r="F42" s="53">
        <v>1000</v>
      </c>
      <c r="G42" s="46"/>
      <c r="H42" s="70">
        <f t="shared" si="4"/>
        <v>1480</v>
      </c>
      <c r="I42" s="83"/>
      <c r="J42" s="100">
        <f t="shared" si="5"/>
        <v>1480</v>
      </c>
      <c r="K42" s="29" t="s">
        <v>65</v>
      </c>
    </row>
    <row r="43" spans="1:11" ht="24.75" customHeight="1">
      <c r="A43" s="154"/>
      <c r="B43" s="10">
        <v>30</v>
      </c>
      <c r="C43" s="12">
        <v>666</v>
      </c>
      <c r="D43" s="49"/>
      <c r="E43" s="52">
        <v>250</v>
      </c>
      <c r="F43" s="53">
        <v>1000</v>
      </c>
      <c r="G43" s="46"/>
      <c r="H43" s="70">
        <f t="shared" si="4"/>
        <v>1250</v>
      </c>
      <c r="I43" s="83"/>
      <c r="J43" s="100">
        <f t="shared" si="5"/>
        <v>1250</v>
      </c>
      <c r="K43" s="29" t="s">
        <v>68</v>
      </c>
    </row>
    <row r="44" spans="1:11" ht="24.75" customHeight="1">
      <c r="A44" s="154"/>
      <c r="B44" s="10">
        <v>31</v>
      </c>
      <c r="C44" s="12">
        <v>615</v>
      </c>
      <c r="D44" s="49"/>
      <c r="E44" s="52"/>
      <c r="F44" s="53">
        <v>1000</v>
      </c>
      <c r="G44" s="46">
        <v>160</v>
      </c>
      <c r="H44" s="70">
        <f t="shared" si="4"/>
        <v>1160</v>
      </c>
      <c r="I44" s="83"/>
      <c r="J44" s="100">
        <f t="shared" si="5"/>
        <v>1160</v>
      </c>
      <c r="K44" s="29" t="s">
        <v>65</v>
      </c>
    </row>
    <row r="45" spans="1:11" ht="24.75" customHeight="1">
      <c r="A45" s="154"/>
      <c r="B45" s="10">
        <v>32</v>
      </c>
      <c r="C45" s="12">
        <v>665</v>
      </c>
      <c r="D45" s="49"/>
      <c r="E45" s="52"/>
      <c r="F45" s="53">
        <v>570</v>
      </c>
      <c r="G45" s="46"/>
      <c r="H45" s="70">
        <f t="shared" si="4"/>
        <v>570</v>
      </c>
      <c r="I45" s="83"/>
      <c r="J45" s="100">
        <f t="shared" si="5"/>
        <v>570</v>
      </c>
      <c r="K45" s="29" t="s">
        <v>65</v>
      </c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8530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18950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2550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30030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1700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31730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873</v>
      </c>
      <c r="C82" s="25"/>
      <c r="D82" s="26">
        <v>5760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2630</v>
      </c>
      <c r="E83" s="29"/>
      <c r="F83" s="12"/>
      <c r="G83" s="27">
        <v>4490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4510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5530</v>
      </c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374</v>
      </c>
      <c r="C86" s="25"/>
      <c r="D86" s="26">
        <v>4480</v>
      </c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27.4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3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40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43799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613</v>
      </c>
      <c r="D8" s="58"/>
      <c r="E8" s="59">
        <v>800</v>
      </c>
      <c r="F8" s="60">
        <v>940</v>
      </c>
      <c r="G8" s="61">
        <v>400</v>
      </c>
      <c r="H8" s="89">
        <f aca="true" t="shared" si="0" ref="H8:H22">SUM(E8:G8)</f>
        <v>2140</v>
      </c>
      <c r="I8" s="81"/>
      <c r="J8" s="97">
        <f aca="true" t="shared" si="1" ref="J8:J22">H8+I8</f>
        <v>2140</v>
      </c>
      <c r="K8" s="63" t="s">
        <v>74</v>
      </c>
    </row>
    <row r="9" spans="1:11" ht="24.75" customHeight="1">
      <c r="A9" s="151"/>
      <c r="B9" s="10">
        <v>2</v>
      </c>
      <c r="C9" s="11">
        <v>876</v>
      </c>
      <c r="D9" s="48"/>
      <c r="E9" s="54"/>
      <c r="F9" s="41">
        <v>1010</v>
      </c>
      <c r="G9" s="45"/>
      <c r="H9" s="55">
        <f t="shared" si="0"/>
        <v>1010</v>
      </c>
      <c r="I9" s="82"/>
      <c r="J9" s="98">
        <f t="shared" si="1"/>
        <v>1010</v>
      </c>
      <c r="K9" s="47" t="s">
        <v>75</v>
      </c>
    </row>
    <row r="10" spans="1:11" ht="24.75" customHeight="1">
      <c r="A10" s="151"/>
      <c r="B10" s="10">
        <v>3</v>
      </c>
      <c r="C10" s="11">
        <v>876</v>
      </c>
      <c r="D10" s="48"/>
      <c r="E10" s="54"/>
      <c r="F10" s="41">
        <v>1010</v>
      </c>
      <c r="G10" s="45"/>
      <c r="H10" s="55">
        <f t="shared" si="0"/>
        <v>1010</v>
      </c>
      <c r="I10" s="82"/>
      <c r="J10" s="98">
        <f t="shared" si="1"/>
        <v>1010</v>
      </c>
      <c r="K10" s="47" t="s">
        <v>75</v>
      </c>
    </row>
    <row r="11" spans="1:11" ht="24.75" customHeight="1">
      <c r="A11" s="151"/>
      <c r="B11" s="10">
        <v>4</v>
      </c>
      <c r="C11" s="11">
        <v>613</v>
      </c>
      <c r="D11" s="48"/>
      <c r="E11" s="54">
        <v>400</v>
      </c>
      <c r="F11" s="41">
        <v>1000</v>
      </c>
      <c r="G11" s="45"/>
      <c r="H11" s="55">
        <f t="shared" si="0"/>
        <v>1400</v>
      </c>
      <c r="I11" s="82"/>
      <c r="J11" s="98">
        <f t="shared" si="1"/>
        <v>1400</v>
      </c>
      <c r="K11" s="47" t="s">
        <v>74</v>
      </c>
    </row>
    <row r="12" spans="1:11" ht="24.75" customHeight="1">
      <c r="A12" s="15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5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5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5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5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5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5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5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54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5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5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5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1200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3960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400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5560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5560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0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7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78"/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/>
      <c r="D8" s="58"/>
      <c r="E8" s="59"/>
      <c r="F8" s="60"/>
      <c r="G8" s="61"/>
      <c r="H8" s="89">
        <f aca="true" t="shared" si="0" ref="H8:H22">SUM(E8:G8)</f>
        <v>0</v>
      </c>
      <c r="I8" s="81"/>
      <c r="J8" s="97">
        <f aca="true" t="shared" si="1" ref="J8:J22">H8+I8</f>
        <v>0</v>
      </c>
      <c r="K8" s="63"/>
    </row>
    <row r="9" spans="1:11" ht="24.75" customHeight="1">
      <c r="A9" s="151"/>
      <c r="B9" s="10">
        <v>2</v>
      </c>
      <c r="C9" s="11"/>
      <c r="D9" s="48"/>
      <c r="E9" s="54"/>
      <c r="F9" s="41"/>
      <c r="G9" s="45"/>
      <c r="H9" s="55">
        <f t="shared" si="0"/>
        <v>0</v>
      </c>
      <c r="I9" s="82"/>
      <c r="J9" s="98">
        <f t="shared" si="1"/>
        <v>0</v>
      </c>
      <c r="K9" s="47"/>
    </row>
    <row r="10" spans="1:11" ht="24.75" customHeight="1">
      <c r="A10" s="151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51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5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5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5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5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5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5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5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5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54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5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5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5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0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43772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876</v>
      </c>
      <c r="D8" s="58"/>
      <c r="E8" s="59"/>
      <c r="F8" s="60">
        <v>1290</v>
      </c>
      <c r="G8" s="61"/>
      <c r="H8" s="89">
        <f aca="true" t="shared" si="0" ref="H8:H22">SUM(E8:G8)</f>
        <v>1290</v>
      </c>
      <c r="I8" s="81"/>
      <c r="J8" s="97">
        <f aca="true" t="shared" si="1" ref="J8:J22">H8+I8</f>
        <v>1290</v>
      </c>
      <c r="K8" s="63" t="s">
        <v>74</v>
      </c>
    </row>
    <row r="9" spans="1:11" ht="24.75" customHeight="1">
      <c r="A9" s="151"/>
      <c r="B9" s="10">
        <v>2</v>
      </c>
      <c r="C9" s="11">
        <v>876</v>
      </c>
      <c r="D9" s="48"/>
      <c r="E9" s="54"/>
      <c r="F9" s="41">
        <v>890</v>
      </c>
      <c r="G9" s="45"/>
      <c r="H9" s="55">
        <f t="shared" si="0"/>
        <v>890</v>
      </c>
      <c r="I9" s="82"/>
      <c r="J9" s="98">
        <f t="shared" si="1"/>
        <v>890</v>
      </c>
      <c r="K9" s="47" t="s">
        <v>74</v>
      </c>
    </row>
    <row r="10" spans="1:11" ht="24.75" customHeight="1">
      <c r="A10" s="151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51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5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5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5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5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5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5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5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5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54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5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5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5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2180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2180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2180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0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43773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876</v>
      </c>
      <c r="D8" s="58"/>
      <c r="E8" s="59"/>
      <c r="F8" s="60">
        <v>810</v>
      </c>
      <c r="G8" s="61"/>
      <c r="H8" s="89">
        <f aca="true" t="shared" si="0" ref="H8:H22">SUM(E8:G8)</f>
        <v>810</v>
      </c>
      <c r="I8" s="81"/>
      <c r="J8" s="97">
        <f aca="true" t="shared" si="1" ref="J8:J22">H8+I8</f>
        <v>810</v>
      </c>
      <c r="K8" s="63" t="s">
        <v>75</v>
      </c>
    </row>
    <row r="9" spans="1:11" ht="24.75" customHeight="1">
      <c r="A9" s="151"/>
      <c r="B9" s="10">
        <v>2</v>
      </c>
      <c r="C9" s="11">
        <v>463</v>
      </c>
      <c r="D9" s="48"/>
      <c r="E9" s="54">
        <v>260</v>
      </c>
      <c r="F9" s="41">
        <v>1000</v>
      </c>
      <c r="G9" s="45"/>
      <c r="H9" s="55">
        <f t="shared" si="0"/>
        <v>1260</v>
      </c>
      <c r="I9" s="82"/>
      <c r="J9" s="98">
        <f t="shared" si="1"/>
        <v>1260</v>
      </c>
      <c r="K9" s="47" t="s">
        <v>63</v>
      </c>
    </row>
    <row r="10" spans="1:11" ht="24.75" customHeight="1">
      <c r="A10" s="151"/>
      <c r="B10" s="10">
        <v>3</v>
      </c>
      <c r="C10" s="11">
        <v>665</v>
      </c>
      <c r="D10" s="48"/>
      <c r="E10" s="54"/>
      <c r="F10" s="41">
        <v>790</v>
      </c>
      <c r="G10" s="45"/>
      <c r="H10" s="55">
        <f t="shared" si="0"/>
        <v>790</v>
      </c>
      <c r="I10" s="82"/>
      <c r="J10" s="98">
        <f t="shared" si="1"/>
        <v>790</v>
      </c>
      <c r="K10" s="47" t="s">
        <v>68</v>
      </c>
    </row>
    <row r="11" spans="1:11" ht="24.75" customHeight="1">
      <c r="A11" s="151"/>
      <c r="B11" s="10">
        <v>4</v>
      </c>
      <c r="C11" s="11">
        <v>613</v>
      </c>
      <c r="D11" s="48"/>
      <c r="E11" s="54">
        <v>110</v>
      </c>
      <c r="F11" s="41">
        <v>1000</v>
      </c>
      <c r="G11" s="45"/>
      <c r="H11" s="55">
        <f t="shared" si="0"/>
        <v>1110</v>
      </c>
      <c r="I11" s="82"/>
      <c r="J11" s="98">
        <f t="shared" si="1"/>
        <v>1110</v>
      </c>
      <c r="K11" s="47" t="s">
        <v>67</v>
      </c>
    </row>
    <row r="12" spans="1:11" ht="24.75" customHeight="1">
      <c r="A12" s="151"/>
      <c r="B12" s="10">
        <v>5</v>
      </c>
      <c r="C12" s="11">
        <v>615</v>
      </c>
      <c r="D12" s="48"/>
      <c r="E12" s="54"/>
      <c r="F12" s="41">
        <v>990</v>
      </c>
      <c r="G12" s="45"/>
      <c r="H12" s="55">
        <f t="shared" si="0"/>
        <v>990</v>
      </c>
      <c r="I12" s="82"/>
      <c r="J12" s="98">
        <f t="shared" si="1"/>
        <v>990</v>
      </c>
      <c r="K12" s="47" t="s">
        <v>65</v>
      </c>
    </row>
    <row r="13" spans="1:11" ht="24.75" customHeight="1">
      <c r="A13" s="151"/>
      <c r="B13" s="10">
        <v>6</v>
      </c>
      <c r="C13" s="11">
        <v>875</v>
      </c>
      <c r="D13" s="48"/>
      <c r="E13" s="54"/>
      <c r="F13" s="41">
        <v>1070</v>
      </c>
      <c r="G13" s="45"/>
      <c r="H13" s="55">
        <f t="shared" si="0"/>
        <v>1070</v>
      </c>
      <c r="I13" s="82"/>
      <c r="J13" s="98">
        <f t="shared" si="1"/>
        <v>1070</v>
      </c>
      <c r="K13" s="47" t="s">
        <v>76</v>
      </c>
    </row>
    <row r="14" spans="1:11" ht="24.75" customHeight="1">
      <c r="A14" s="151"/>
      <c r="B14" s="10">
        <v>7</v>
      </c>
      <c r="C14" s="12">
        <v>666</v>
      </c>
      <c r="D14" s="49"/>
      <c r="E14" s="52"/>
      <c r="F14" s="53">
        <v>1010</v>
      </c>
      <c r="G14" s="46"/>
      <c r="H14" s="55">
        <f t="shared" si="0"/>
        <v>1010</v>
      </c>
      <c r="I14" s="83"/>
      <c r="J14" s="98">
        <f t="shared" si="1"/>
        <v>1010</v>
      </c>
      <c r="K14" s="29" t="s">
        <v>77</v>
      </c>
    </row>
    <row r="15" spans="1:11" ht="24.75" customHeight="1">
      <c r="A15" s="151"/>
      <c r="B15" s="10">
        <v>8</v>
      </c>
      <c r="C15" s="12">
        <v>840</v>
      </c>
      <c r="D15" s="49"/>
      <c r="E15" s="52">
        <v>2110</v>
      </c>
      <c r="F15" s="53"/>
      <c r="G15" s="46"/>
      <c r="H15" s="55">
        <f t="shared" si="0"/>
        <v>2110</v>
      </c>
      <c r="I15" s="83"/>
      <c r="J15" s="98">
        <f t="shared" si="1"/>
        <v>2110</v>
      </c>
      <c r="K15" s="47" t="s">
        <v>76</v>
      </c>
    </row>
    <row r="16" spans="1:11" ht="24.75" customHeight="1">
      <c r="A16" s="151"/>
      <c r="B16" s="10">
        <v>9</v>
      </c>
      <c r="C16" s="12">
        <v>573</v>
      </c>
      <c r="D16" s="49"/>
      <c r="E16" s="52"/>
      <c r="F16" s="53"/>
      <c r="G16" s="46"/>
      <c r="H16" s="55">
        <f t="shared" si="0"/>
        <v>0</v>
      </c>
      <c r="I16" s="83">
        <v>680</v>
      </c>
      <c r="J16" s="98">
        <f t="shared" si="1"/>
        <v>680</v>
      </c>
      <c r="K16" s="29" t="s">
        <v>34</v>
      </c>
    </row>
    <row r="17" spans="1:11" ht="24.75" customHeight="1">
      <c r="A17" s="151"/>
      <c r="B17" s="10">
        <v>10</v>
      </c>
      <c r="C17" s="12">
        <v>594</v>
      </c>
      <c r="D17" s="49"/>
      <c r="E17" s="52">
        <v>2340</v>
      </c>
      <c r="F17" s="53"/>
      <c r="G17" s="46"/>
      <c r="H17" s="55">
        <f t="shared" si="0"/>
        <v>2340</v>
      </c>
      <c r="I17" s="83"/>
      <c r="J17" s="98">
        <f t="shared" si="1"/>
        <v>2340</v>
      </c>
      <c r="K17" s="29" t="s">
        <v>64</v>
      </c>
    </row>
    <row r="18" spans="1:11" ht="24.75" customHeight="1">
      <c r="A18" s="151"/>
      <c r="B18" s="10">
        <v>11</v>
      </c>
      <c r="C18" s="12">
        <v>876</v>
      </c>
      <c r="D18" s="49"/>
      <c r="E18" s="52"/>
      <c r="F18" s="53">
        <v>910</v>
      </c>
      <c r="G18" s="46"/>
      <c r="H18" s="55">
        <f t="shared" si="0"/>
        <v>910</v>
      </c>
      <c r="I18" s="83"/>
      <c r="J18" s="98">
        <f t="shared" si="1"/>
        <v>910</v>
      </c>
      <c r="K18" s="29" t="s">
        <v>68</v>
      </c>
    </row>
    <row r="19" spans="1:11" ht="24.75" customHeight="1">
      <c r="A19" s="151"/>
      <c r="B19" s="10">
        <v>12</v>
      </c>
      <c r="C19" s="12">
        <v>463</v>
      </c>
      <c r="D19" s="49"/>
      <c r="E19" s="52"/>
      <c r="F19" s="53">
        <v>1120</v>
      </c>
      <c r="G19" s="46"/>
      <c r="H19" s="55">
        <f t="shared" si="0"/>
        <v>1120</v>
      </c>
      <c r="I19" s="83"/>
      <c r="J19" s="98">
        <f t="shared" si="1"/>
        <v>1120</v>
      </c>
      <c r="K19" s="29" t="s">
        <v>63</v>
      </c>
    </row>
    <row r="20" spans="1:11" ht="24.75" customHeight="1">
      <c r="A20" s="151"/>
      <c r="B20" s="10">
        <v>13</v>
      </c>
      <c r="C20" s="12">
        <v>572</v>
      </c>
      <c r="D20" s="49"/>
      <c r="E20" s="52">
        <v>580</v>
      </c>
      <c r="F20" s="53">
        <v>1000</v>
      </c>
      <c r="G20" s="46"/>
      <c r="H20" s="55">
        <f t="shared" si="0"/>
        <v>1580</v>
      </c>
      <c r="I20" s="83"/>
      <c r="J20" s="98">
        <f t="shared" si="1"/>
        <v>1580</v>
      </c>
      <c r="K20" s="29" t="s">
        <v>68</v>
      </c>
    </row>
    <row r="21" spans="1:11" ht="24.75" customHeight="1">
      <c r="A21" s="151"/>
      <c r="B21" s="10">
        <v>14</v>
      </c>
      <c r="C21" s="12">
        <v>665</v>
      </c>
      <c r="D21" s="49"/>
      <c r="E21" s="52"/>
      <c r="F21" s="53">
        <v>840</v>
      </c>
      <c r="G21" s="46"/>
      <c r="H21" s="55">
        <f t="shared" si="0"/>
        <v>840</v>
      </c>
      <c r="I21" s="83"/>
      <c r="J21" s="98">
        <f t="shared" si="1"/>
        <v>840</v>
      </c>
      <c r="K21" s="29" t="s">
        <v>68</v>
      </c>
    </row>
    <row r="22" spans="1:11" ht="24.75" customHeight="1" thickBot="1">
      <c r="A22" s="152"/>
      <c r="B22" s="39">
        <v>15</v>
      </c>
      <c r="C22" s="44">
        <v>613</v>
      </c>
      <c r="D22" s="51"/>
      <c r="E22" s="64"/>
      <c r="F22" s="65">
        <v>590</v>
      </c>
      <c r="G22" s="66"/>
      <c r="H22" s="62">
        <f t="shared" si="0"/>
        <v>590</v>
      </c>
      <c r="I22" s="84"/>
      <c r="J22" s="98">
        <f t="shared" si="1"/>
        <v>590</v>
      </c>
      <c r="K22" s="56" t="s">
        <v>67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370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800</v>
      </c>
      <c r="J26" s="99">
        <f aca="true" t="shared" si="3" ref="J26:J35">H26+I26</f>
        <v>800</v>
      </c>
      <c r="K26" s="47" t="s">
        <v>34</v>
      </c>
    </row>
    <row r="27" spans="1:11" ht="24.75" customHeight="1">
      <c r="A27" s="154"/>
      <c r="B27" s="39">
        <v>17</v>
      </c>
      <c r="C27" s="11">
        <v>613</v>
      </c>
      <c r="D27" s="48"/>
      <c r="E27" s="54">
        <v>1610</v>
      </c>
      <c r="F27" s="41"/>
      <c r="G27" s="45"/>
      <c r="H27" s="55">
        <f t="shared" si="2"/>
        <v>1610</v>
      </c>
      <c r="I27" s="82"/>
      <c r="J27" s="99">
        <f t="shared" si="3"/>
        <v>1610</v>
      </c>
      <c r="K27" s="47" t="s">
        <v>67</v>
      </c>
    </row>
    <row r="28" spans="1:11" ht="24.75" customHeight="1">
      <c r="A28" s="154"/>
      <c r="B28" s="10">
        <v>18</v>
      </c>
      <c r="C28" s="12">
        <v>616</v>
      </c>
      <c r="D28" s="49"/>
      <c r="E28" s="52">
        <v>590</v>
      </c>
      <c r="F28" s="53">
        <v>1000</v>
      </c>
      <c r="G28" s="46"/>
      <c r="H28" s="55">
        <f t="shared" si="2"/>
        <v>1590</v>
      </c>
      <c r="I28" s="83"/>
      <c r="J28" s="99">
        <f t="shared" si="3"/>
        <v>1590</v>
      </c>
      <c r="K28" s="29" t="s">
        <v>68</v>
      </c>
    </row>
    <row r="29" spans="1:11" ht="24.75" customHeight="1">
      <c r="A29" s="154"/>
      <c r="B29" s="10">
        <v>19</v>
      </c>
      <c r="C29" s="12">
        <v>611</v>
      </c>
      <c r="D29" s="49"/>
      <c r="E29" s="52">
        <v>630</v>
      </c>
      <c r="F29" s="53"/>
      <c r="G29" s="46"/>
      <c r="H29" s="55">
        <f t="shared" si="2"/>
        <v>630</v>
      </c>
      <c r="I29" s="83"/>
      <c r="J29" s="99">
        <f t="shared" si="3"/>
        <v>630</v>
      </c>
      <c r="K29" s="29" t="s">
        <v>67</v>
      </c>
    </row>
    <row r="30" spans="1:11" ht="24.75" customHeight="1">
      <c r="A30" s="154"/>
      <c r="B30" s="10">
        <v>20</v>
      </c>
      <c r="C30" s="12">
        <v>615</v>
      </c>
      <c r="D30" s="49"/>
      <c r="E30" s="52"/>
      <c r="F30" s="53">
        <v>1070</v>
      </c>
      <c r="G30" s="46"/>
      <c r="H30" s="55">
        <f t="shared" si="2"/>
        <v>1070</v>
      </c>
      <c r="I30" s="83"/>
      <c r="J30" s="99">
        <f t="shared" si="3"/>
        <v>1070</v>
      </c>
      <c r="K30" s="29" t="s">
        <v>67</v>
      </c>
    </row>
    <row r="31" spans="1:11" ht="24.75" customHeight="1">
      <c r="A31" s="154"/>
      <c r="B31" s="10">
        <v>21</v>
      </c>
      <c r="C31" s="12">
        <v>613</v>
      </c>
      <c r="D31" s="49"/>
      <c r="E31" s="52"/>
      <c r="F31" s="53">
        <v>710</v>
      </c>
      <c r="G31" s="46"/>
      <c r="H31" s="55">
        <f t="shared" si="2"/>
        <v>710</v>
      </c>
      <c r="I31" s="83"/>
      <c r="J31" s="99">
        <f t="shared" si="3"/>
        <v>710</v>
      </c>
      <c r="K31" s="29" t="s">
        <v>68</v>
      </c>
    </row>
    <row r="32" spans="1:11" ht="24.75" customHeight="1">
      <c r="A32" s="154"/>
      <c r="B32" s="10">
        <v>22</v>
      </c>
      <c r="C32" s="12">
        <v>615</v>
      </c>
      <c r="D32" s="49"/>
      <c r="E32" s="52">
        <v>260</v>
      </c>
      <c r="F32" s="53">
        <v>1000</v>
      </c>
      <c r="G32" s="46"/>
      <c r="H32" s="55">
        <f t="shared" si="2"/>
        <v>1260</v>
      </c>
      <c r="I32" s="83"/>
      <c r="J32" s="99">
        <f t="shared" si="3"/>
        <v>1260</v>
      </c>
      <c r="K32" s="29" t="s">
        <v>65</v>
      </c>
    </row>
    <row r="33" spans="1:11" ht="24.75" customHeight="1">
      <c r="A33" s="154"/>
      <c r="B33" s="10">
        <v>23</v>
      </c>
      <c r="C33" s="12">
        <v>616</v>
      </c>
      <c r="D33" s="49"/>
      <c r="E33" s="52">
        <v>420</v>
      </c>
      <c r="F33" s="53">
        <v>1000</v>
      </c>
      <c r="G33" s="46"/>
      <c r="H33" s="55">
        <f t="shared" si="2"/>
        <v>1420</v>
      </c>
      <c r="I33" s="83"/>
      <c r="J33" s="99">
        <f t="shared" si="3"/>
        <v>1420</v>
      </c>
      <c r="K33" s="29" t="s">
        <v>68</v>
      </c>
    </row>
    <row r="34" spans="1:11" ht="24.75" customHeight="1">
      <c r="A34" s="154"/>
      <c r="B34" s="10">
        <v>24</v>
      </c>
      <c r="C34" s="12">
        <v>613</v>
      </c>
      <c r="D34" s="49"/>
      <c r="E34" s="52"/>
      <c r="F34" s="53"/>
      <c r="G34" s="46"/>
      <c r="H34" s="55">
        <f t="shared" si="2"/>
        <v>0</v>
      </c>
      <c r="I34" s="83">
        <v>370</v>
      </c>
      <c r="J34" s="99">
        <f t="shared" si="3"/>
        <v>370</v>
      </c>
      <c r="K34" s="29" t="s">
        <v>68</v>
      </c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5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8910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15910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24820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1850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26670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4480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5860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1950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12.29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43774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812</v>
      </c>
      <c r="D8" s="58"/>
      <c r="E8" s="59"/>
      <c r="F8" s="60">
        <v>1000</v>
      </c>
      <c r="G8" s="61"/>
      <c r="H8" s="89">
        <f aca="true" t="shared" si="0" ref="H8:H22">SUM(E8:G8)</f>
        <v>1000</v>
      </c>
      <c r="I8" s="81">
        <v>1050</v>
      </c>
      <c r="J8" s="97">
        <f aca="true" t="shared" si="1" ref="J8:J22">H8+I8</f>
        <v>2050</v>
      </c>
      <c r="K8" s="63"/>
    </row>
    <row r="9" spans="1:11" ht="24.75" customHeight="1">
      <c r="A9" s="151"/>
      <c r="B9" s="10">
        <v>2</v>
      </c>
      <c r="C9" s="11">
        <v>370</v>
      </c>
      <c r="D9" s="48"/>
      <c r="E9" s="54"/>
      <c r="F9" s="41"/>
      <c r="G9" s="45"/>
      <c r="H9" s="55">
        <f t="shared" si="0"/>
        <v>0</v>
      </c>
      <c r="I9" s="82">
        <v>820</v>
      </c>
      <c r="J9" s="98">
        <f t="shared" si="1"/>
        <v>820</v>
      </c>
      <c r="K9" s="47"/>
    </row>
    <row r="10" spans="1:11" ht="24.75" customHeight="1">
      <c r="A10" s="151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51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5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5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5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5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5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5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5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5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614</v>
      </c>
      <c r="D26" s="48"/>
      <c r="E26" s="54">
        <v>250</v>
      </c>
      <c r="F26" s="41">
        <v>1000</v>
      </c>
      <c r="G26" s="45"/>
      <c r="H26" s="55">
        <f aca="true" t="shared" si="2" ref="H26:H35">SUM(E26:G26)</f>
        <v>1250</v>
      </c>
      <c r="I26" s="82"/>
      <c r="J26" s="99">
        <f aca="true" t="shared" si="3" ref="J26:J35">H26+I26</f>
        <v>1250</v>
      </c>
      <c r="K26" s="47" t="s">
        <v>78</v>
      </c>
    </row>
    <row r="27" spans="1:11" ht="24.75" customHeight="1">
      <c r="A27" s="154"/>
      <c r="B27" s="39">
        <v>17</v>
      </c>
      <c r="C27" s="11">
        <v>666</v>
      </c>
      <c r="D27" s="48"/>
      <c r="E27" s="54">
        <v>480</v>
      </c>
      <c r="F27" s="41">
        <v>1000</v>
      </c>
      <c r="G27" s="45"/>
      <c r="H27" s="55">
        <f t="shared" si="2"/>
        <v>1480</v>
      </c>
      <c r="I27" s="82"/>
      <c r="J27" s="99">
        <f t="shared" si="3"/>
        <v>1480</v>
      </c>
      <c r="K27" s="47" t="s">
        <v>75</v>
      </c>
    </row>
    <row r="28" spans="1:11" ht="24.75" customHeight="1">
      <c r="A28" s="154"/>
      <c r="B28" s="10">
        <v>18</v>
      </c>
      <c r="C28" s="12">
        <v>665</v>
      </c>
      <c r="D28" s="49"/>
      <c r="E28" s="52">
        <v>320</v>
      </c>
      <c r="F28" s="53">
        <v>1000</v>
      </c>
      <c r="G28" s="46"/>
      <c r="H28" s="55">
        <f t="shared" si="2"/>
        <v>1320</v>
      </c>
      <c r="I28" s="83"/>
      <c r="J28" s="99">
        <f t="shared" si="3"/>
        <v>1320</v>
      </c>
      <c r="K28" s="29"/>
    </row>
    <row r="29" spans="1:11" ht="24.75" customHeight="1">
      <c r="A29" s="154"/>
      <c r="B29" s="10">
        <v>19</v>
      </c>
      <c r="C29" s="12">
        <v>614</v>
      </c>
      <c r="D29" s="49"/>
      <c r="E29" s="52">
        <v>260</v>
      </c>
      <c r="F29" s="53">
        <v>1000</v>
      </c>
      <c r="G29" s="46"/>
      <c r="H29" s="55">
        <f t="shared" si="2"/>
        <v>1260</v>
      </c>
      <c r="I29" s="83"/>
      <c r="J29" s="99">
        <f t="shared" si="3"/>
        <v>1260</v>
      </c>
      <c r="K29" s="29"/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810</v>
      </c>
      <c r="D39" s="50"/>
      <c r="E39" s="67"/>
      <c r="F39" s="68">
        <v>2110</v>
      </c>
      <c r="G39" s="69"/>
      <c r="H39" s="70">
        <f aca="true" t="shared" si="4" ref="H39:H48">SUM(E39:G39)</f>
        <v>2110</v>
      </c>
      <c r="I39" s="85"/>
      <c r="J39" s="100">
        <f aca="true" t="shared" si="5" ref="J39:J48">H39+I39</f>
        <v>2110</v>
      </c>
      <c r="K39" s="71"/>
    </row>
    <row r="40" spans="1:11" ht="24.75" customHeight="1">
      <c r="A40" s="15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1310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7110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8420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1870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10290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0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J105" sqref="J10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43775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876</v>
      </c>
      <c r="D8" s="58"/>
      <c r="E8" s="59"/>
      <c r="F8" s="60">
        <v>720</v>
      </c>
      <c r="G8" s="61"/>
      <c r="H8" s="89">
        <f aca="true" t="shared" si="0" ref="H8:H22">SUM(E8:G8)</f>
        <v>720</v>
      </c>
      <c r="I8" s="81"/>
      <c r="J8" s="97">
        <f aca="true" t="shared" si="1" ref="J8:J22">H8+I8</f>
        <v>720</v>
      </c>
      <c r="K8" s="63" t="s">
        <v>68</v>
      </c>
    </row>
    <row r="9" spans="1:11" ht="24.75" customHeight="1">
      <c r="A9" s="151"/>
      <c r="B9" s="10">
        <v>2</v>
      </c>
      <c r="C9" s="11">
        <v>468</v>
      </c>
      <c r="D9" s="48"/>
      <c r="E9" s="54"/>
      <c r="F9" s="41">
        <v>820</v>
      </c>
      <c r="G9" s="45"/>
      <c r="H9" s="55">
        <f t="shared" si="0"/>
        <v>820</v>
      </c>
      <c r="I9" s="82"/>
      <c r="J9" s="98">
        <f t="shared" si="1"/>
        <v>820</v>
      </c>
      <c r="K9" s="47" t="s">
        <v>63</v>
      </c>
    </row>
    <row r="10" spans="1:11" ht="24.75" customHeight="1">
      <c r="A10" s="151"/>
      <c r="B10" s="10">
        <v>3</v>
      </c>
      <c r="C10" s="11">
        <v>840</v>
      </c>
      <c r="D10" s="48"/>
      <c r="E10" s="54"/>
      <c r="F10" s="41">
        <v>2200</v>
      </c>
      <c r="G10" s="45"/>
      <c r="H10" s="55">
        <f t="shared" si="0"/>
        <v>2200</v>
      </c>
      <c r="I10" s="82"/>
      <c r="J10" s="98">
        <f t="shared" si="1"/>
        <v>2200</v>
      </c>
      <c r="K10" s="47" t="s">
        <v>79</v>
      </c>
    </row>
    <row r="11" spans="1:11" ht="24.75" customHeight="1">
      <c r="A11" s="151"/>
      <c r="B11" s="10">
        <v>4</v>
      </c>
      <c r="C11" s="11">
        <v>665</v>
      </c>
      <c r="D11" s="48"/>
      <c r="E11" s="54">
        <v>400</v>
      </c>
      <c r="F11" s="41">
        <v>1000</v>
      </c>
      <c r="G11" s="45"/>
      <c r="H11" s="55">
        <f t="shared" si="0"/>
        <v>1400</v>
      </c>
      <c r="I11" s="82"/>
      <c r="J11" s="98">
        <f t="shared" si="1"/>
        <v>1400</v>
      </c>
      <c r="K11" s="47" t="s">
        <v>64</v>
      </c>
    </row>
    <row r="12" spans="1:11" ht="24.75" customHeight="1">
      <c r="A12" s="151"/>
      <c r="B12" s="10">
        <v>5</v>
      </c>
      <c r="C12" s="11">
        <v>666</v>
      </c>
      <c r="D12" s="48"/>
      <c r="E12" s="54"/>
      <c r="F12" s="41">
        <v>750</v>
      </c>
      <c r="G12" s="45"/>
      <c r="H12" s="55">
        <f t="shared" si="0"/>
        <v>750</v>
      </c>
      <c r="I12" s="82"/>
      <c r="J12" s="98">
        <f t="shared" si="1"/>
        <v>750</v>
      </c>
      <c r="K12" s="47"/>
    </row>
    <row r="13" spans="1:11" ht="24.75" customHeight="1">
      <c r="A13" s="151"/>
      <c r="B13" s="10">
        <v>6</v>
      </c>
      <c r="C13" s="11">
        <v>875</v>
      </c>
      <c r="D13" s="48"/>
      <c r="E13" s="54"/>
      <c r="F13" s="41">
        <v>1000</v>
      </c>
      <c r="G13" s="45"/>
      <c r="H13" s="55">
        <f t="shared" si="0"/>
        <v>1000</v>
      </c>
      <c r="I13" s="82"/>
      <c r="J13" s="98">
        <f t="shared" si="1"/>
        <v>1000</v>
      </c>
      <c r="K13" s="47"/>
    </row>
    <row r="14" spans="1:11" ht="24.75" customHeight="1">
      <c r="A14" s="151"/>
      <c r="B14" s="10">
        <v>7</v>
      </c>
      <c r="C14" s="12">
        <v>573</v>
      </c>
      <c r="D14" s="49"/>
      <c r="E14" s="52"/>
      <c r="F14" s="53"/>
      <c r="G14" s="46"/>
      <c r="H14" s="55">
        <f t="shared" si="0"/>
        <v>0</v>
      </c>
      <c r="I14" s="83">
        <v>130</v>
      </c>
      <c r="J14" s="98">
        <f t="shared" si="1"/>
        <v>130</v>
      </c>
      <c r="K14" s="29"/>
    </row>
    <row r="15" spans="1:11" ht="24.75" customHeight="1">
      <c r="A15" s="151"/>
      <c r="B15" s="10">
        <v>8</v>
      </c>
      <c r="C15" s="12">
        <v>613</v>
      </c>
      <c r="D15" s="49"/>
      <c r="E15" s="52"/>
      <c r="F15" s="53">
        <v>730</v>
      </c>
      <c r="G15" s="46"/>
      <c r="H15" s="55">
        <f t="shared" si="0"/>
        <v>730</v>
      </c>
      <c r="I15" s="83"/>
      <c r="J15" s="98">
        <f t="shared" si="1"/>
        <v>730</v>
      </c>
      <c r="K15" s="29" t="s">
        <v>68</v>
      </c>
    </row>
    <row r="16" spans="1:11" ht="24.75" customHeight="1">
      <c r="A16" s="151"/>
      <c r="B16" s="10">
        <v>9</v>
      </c>
      <c r="C16" s="12">
        <v>615</v>
      </c>
      <c r="D16" s="49"/>
      <c r="E16" s="52"/>
      <c r="F16" s="53">
        <v>1080</v>
      </c>
      <c r="G16" s="46"/>
      <c r="H16" s="55">
        <f t="shared" si="0"/>
        <v>1080</v>
      </c>
      <c r="I16" s="83"/>
      <c r="J16" s="98">
        <f t="shared" si="1"/>
        <v>1080</v>
      </c>
      <c r="K16" s="29" t="s">
        <v>68</v>
      </c>
    </row>
    <row r="17" spans="1:11" ht="24.75" customHeight="1">
      <c r="A17" s="151"/>
      <c r="B17" s="10">
        <v>10</v>
      </c>
      <c r="C17" s="12">
        <v>840</v>
      </c>
      <c r="D17" s="49"/>
      <c r="E17" s="52"/>
      <c r="F17" s="53">
        <v>3060</v>
      </c>
      <c r="G17" s="46"/>
      <c r="H17" s="55">
        <f t="shared" si="0"/>
        <v>3060</v>
      </c>
      <c r="I17" s="83"/>
      <c r="J17" s="98">
        <f t="shared" si="1"/>
        <v>3060</v>
      </c>
      <c r="K17" s="29"/>
    </row>
    <row r="18" spans="1:11" ht="24.75" customHeight="1">
      <c r="A18" s="151"/>
      <c r="B18" s="10">
        <v>11</v>
      </c>
      <c r="C18" s="12">
        <v>875</v>
      </c>
      <c r="D18" s="49"/>
      <c r="E18" s="52">
        <v>520</v>
      </c>
      <c r="F18" s="53">
        <v>1000</v>
      </c>
      <c r="G18" s="46"/>
      <c r="H18" s="55">
        <f t="shared" si="0"/>
        <v>1520</v>
      </c>
      <c r="I18" s="83"/>
      <c r="J18" s="98">
        <f t="shared" si="1"/>
        <v>1520</v>
      </c>
      <c r="K18" s="29"/>
    </row>
    <row r="19" spans="1:11" ht="24.75" customHeight="1">
      <c r="A19" s="151"/>
      <c r="B19" s="10">
        <v>12</v>
      </c>
      <c r="C19" s="12">
        <v>595</v>
      </c>
      <c r="D19" s="49"/>
      <c r="E19" s="52"/>
      <c r="F19" s="53"/>
      <c r="G19" s="46"/>
      <c r="H19" s="55">
        <f t="shared" si="0"/>
        <v>0</v>
      </c>
      <c r="I19" s="83">
        <v>2210</v>
      </c>
      <c r="J19" s="98">
        <f t="shared" si="1"/>
        <v>2210</v>
      </c>
      <c r="K19" s="29" t="s">
        <v>67</v>
      </c>
    </row>
    <row r="20" spans="1:11" ht="24.75" customHeight="1">
      <c r="A20" s="151"/>
      <c r="B20" s="10">
        <v>13</v>
      </c>
      <c r="C20" s="12">
        <v>611</v>
      </c>
      <c r="D20" s="49"/>
      <c r="E20" s="52"/>
      <c r="F20" s="53">
        <v>1100</v>
      </c>
      <c r="G20" s="46"/>
      <c r="H20" s="55">
        <f t="shared" si="0"/>
        <v>1100</v>
      </c>
      <c r="I20" s="83"/>
      <c r="J20" s="98">
        <f t="shared" si="1"/>
        <v>1100</v>
      </c>
      <c r="K20" s="29" t="s">
        <v>80</v>
      </c>
    </row>
    <row r="21" spans="1:11" ht="24.75" customHeight="1">
      <c r="A21" s="151"/>
      <c r="B21" s="10">
        <v>14</v>
      </c>
      <c r="C21" s="12">
        <v>666</v>
      </c>
      <c r="D21" s="49"/>
      <c r="E21" s="52"/>
      <c r="F21" s="53"/>
      <c r="G21" s="46"/>
      <c r="H21" s="55">
        <f t="shared" si="0"/>
        <v>0</v>
      </c>
      <c r="I21" s="83">
        <v>180</v>
      </c>
      <c r="J21" s="98">
        <f t="shared" si="1"/>
        <v>180</v>
      </c>
      <c r="K21" s="29"/>
    </row>
    <row r="22" spans="1:11" ht="24.75" customHeight="1" thickBot="1">
      <c r="A22" s="152"/>
      <c r="B22" s="39">
        <v>15</v>
      </c>
      <c r="C22" s="44">
        <v>665</v>
      </c>
      <c r="D22" s="51"/>
      <c r="E22" s="64"/>
      <c r="F22" s="65">
        <v>1050</v>
      </c>
      <c r="G22" s="66"/>
      <c r="H22" s="62">
        <f t="shared" si="0"/>
        <v>1050</v>
      </c>
      <c r="I22" s="84"/>
      <c r="J22" s="98">
        <f t="shared" si="1"/>
        <v>1050</v>
      </c>
      <c r="K22" s="56" t="s">
        <v>64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876</v>
      </c>
      <c r="D26" s="48"/>
      <c r="E26" s="54"/>
      <c r="F26" s="41">
        <v>850</v>
      </c>
      <c r="G26" s="45"/>
      <c r="H26" s="55">
        <f aca="true" t="shared" si="2" ref="H26:H35">SUM(E26:G26)</f>
        <v>850</v>
      </c>
      <c r="I26" s="82"/>
      <c r="J26" s="99">
        <f aca="true" t="shared" si="3" ref="J26:J35">H26+I26</f>
        <v>850</v>
      </c>
      <c r="K26" s="47" t="s">
        <v>68</v>
      </c>
    </row>
    <row r="27" spans="1:11" ht="24.75" customHeight="1">
      <c r="A27" s="154"/>
      <c r="B27" s="39">
        <v>17</v>
      </c>
      <c r="C27" s="11">
        <v>613</v>
      </c>
      <c r="D27" s="48"/>
      <c r="E27" s="54"/>
      <c r="F27" s="41">
        <v>800</v>
      </c>
      <c r="G27" s="45"/>
      <c r="H27" s="55">
        <f t="shared" si="2"/>
        <v>800</v>
      </c>
      <c r="I27" s="82"/>
      <c r="J27" s="99">
        <f t="shared" si="3"/>
        <v>800</v>
      </c>
      <c r="K27" s="47"/>
    </row>
    <row r="28" spans="1:11" ht="24.75" customHeight="1">
      <c r="A28" s="154"/>
      <c r="B28" s="10">
        <v>18</v>
      </c>
      <c r="C28" s="12">
        <v>615</v>
      </c>
      <c r="D28" s="49"/>
      <c r="E28" s="52"/>
      <c r="F28" s="53">
        <v>680</v>
      </c>
      <c r="G28" s="46"/>
      <c r="H28" s="55">
        <f t="shared" si="2"/>
        <v>680</v>
      </c>
      <c r="I28" s="83"/>
      <c r="J28" s="99">
        <f t="shared" si="3"/>
        <v>680</v>
      </c>
      <c r="K28" s="29" t="s">
        <v>68</v>
      </c>
    </row>
    <row r="29" spans="1:11" ht="24.75" customHeight="1">
      <c r="A29" s="154"/>
      <c r="B29" s="10">
        <v>19</v>
      </c>
      <c r="C29" s="12">
        <v>370</v>
      </c>
      <c r="D29" s="49"/>
      <c r="E29" s="52"/>
      <c r="F29" s="53"/>
      <c r="G29" s="46"/>
      <c r="H29" s="55">
        <f t="shared" si="2"/>
        <v>0</v>
      </c>
      <c r="I29" s="83">
        <v>980</v>
      </c>
      <c r="J29" s="99">
        <f t="shared" si="3"/>
        <v>980</v>
      </c>
      <c r="K29" s="29"/>
    </row>
    <row r="30" spans="1:11" ht="24.75" customHeight="1">
      <c r="A30" s="154"/>
      <c r="B30" s="10">
        <v>20</v>
      </c>
      <c r="C30" s="12">
        <v>874</v>
      </c>
      <c r="D30" s="49"/>
      <c r="E30" s="52"/>
      <c r="F30" s="53"/>
      <c r="G30" s="46"/>
      <c r="H30" s="55">
        <f t="shared" si="2"/>
        <v>0</v>
      </c>
      <c r="I30" s="83">
        <v>340</v>
      </c>
      <c r="J30" s="99">
        <f t="shared" si="3"/>
        <v>340</v>
      </c>
      <c r="K30" s="29"/>
    </row>
    <row r="31" spans="1:11" ht="24.75" customHeight="1">
      <c r="A31" s="154"/>
      <c r="B31" s="10">
        <v>21</v>
      </c>
      <c r="C31" s="12">
        <v>616</v>
      </c>
      <c r="D31" s="49"/>
      <c r="E31" s="52"/>
      <c r="F31" s="53">
        <v>1700</v>
      </c>
      <c r="G31" s="46"/>
      <c r="H31" s="55">
        <f t="shared" si="2"/>
        <v>1700</v>
      </c>
      <c r="I31" s="83"/>
      <c r="J31" s="99">
        <f t="shared" si="3"/>
        <v>1700</v>
      </c>
      <c r="K31" s="29" t="s">
        <v>68</v>
      </c>
    </row>
    <row r="32" spans="1:11" ht="24.75" customHeight="1">
      <c r="A32" s="154"/>
      <c r="B32" s="10">
        <v>22</v>
      </c>
      <c r="C32" s="12">
        <v>613</v>
      </c>
      <c r="D32" s="49"/>
      <c r="E32" s="52"/>
      <c r="F32" s="53">
        <v>900</v>
      </c>
      <c r="G32" s="46"/>
      <c r="H32" s="55">
        <f t="shared" si="2"/>
        <v>900</v>
      </c>
      <c r="I32" s="83"/>
      <c r="J32" s="99">
        <f t="shared" si="3"/>
        <v>900</v>
      </c>
      <c r="K32" s="29" t="s">
        <v>68</v>
      </c>
    </row>
    <row r="33" spans="1:11" ht="24.75" customHeight="1">
      <c r="A33" s="154"/>
      <c r="B33" s="10">
        <v>23</v>
      </c>
      <c r="C33" s="12">
        <v>615</v>
      </c>
      <c r="D33" s="49"/>
      <c r="E33" s="52">
        <v>330</v>
      </c>
      <c r="F33" s="53">
        <v>1000</v>
      </c>
      <c r="G33" s="46"/>
      <c r="H33" s="55">
        <f t="shared" si="2"/>
        <v>1330</v>
      </c>
      <c r="I33" s="83"/>
      <c r="J33" s="99">
        <f t="shared" si="3"/>
        <v>1330</v>
      </c>
      <c r="K33" s="29" t="s">
        <v>80</v>
      </c>
    </row>
    <row r="34" spans="1:11" ht="24.75" customHeight="1">
      <c r="A34" s="154"/>
      <c r="B34" s="10">
        <v>24</v>
      </c>
      <c r="C34" s="12">
        <v>616</v>
      </c>
      <c r="D34" s="49"/>
      <c r="E34" s="52"/>
      <c r="F34" s="53">
        <v>970</v>
      </c>
      <c r="G34" s="46"/>
      <c r="H34" s="55">
        <f t="shared" si="2"/>
        <v>970</v>
      </c>
      <c r="I34" s="83"/>
      <c r="J34" s="99">
        <f t="shared" si="3"/>
        <v>970</v>
      </c>
      <c r="K34" s="29" t="s">
        <v>68</v>
      </c>
    </row>
    <row r="35" spans="1:11" ht="24.75" customHeight="1" thickBot="1">
      <c r="A35" s="154"/>
      <c r="B35" s="39">
        <v>25</v>
      </c>
      <c r="C35" s="44">
        <v>613</v>
      </c>
      <c r="D35" s="51"/>
      <c r="E35" s="64"/>
      <c r="F35" s="65">
        <v>960</v>
      </c>
      <c r="G35" s="66"/>
      <c r="H35" s="55">
        <f t="shared" si="2"/>
        <v>960</v>
      </c>
      <c r="I35" s="84"/>
      <c r="J35" s="99">
        <f t="shared" si="3"/>
        <v>960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665</v>
      </c>
      <c r="D39" s="50"/>
      <c r="E39" s="67"/>
      <c r="F39" s="68">
        <v>550</v>
      </c>
      <c r="G39" s="69"/>
      <c r="H39" s="70">
        <f aca="true" t="shared" si="4" ref="H39:H48">SUM(E39:G39)</f>
        <v>550</v>
      </c>
      <c r="I39" s="85"/>
      <c r="J39" s="100">
        <f aca="true" t="shared" si="5" ref="J39:J48">H39+I39</f>
        <v>550</v>
      </c>
      <c r="K39" s="71" t="s">
        <v>80</v>
      </c>
    </row>
    <row r="40" spans="1:11" ht="24.75" customHeight="1">
      <c r="A40" s="154"/>
      <c r="B40" s="39">
        <v>27</v>
      </c>
      <c r="C40" s="12">
        <v>666</v>
      </c>
      <c r="D40" s="49"/>
      <c r="E40" s="52">
        <v>490</v>
      </c>
      <c r="F40" s="53">
        <v>1000</v>
      </c>
      <c r="G40" s="46"/>
      <c r="H40" s="70">
        <f t="shared" si="4"/>
        <v>1490</v>
      </c>
      <c r="I40" s="83"/>
      <c r="J40" s="100">
        <f t="shared" si="5"/>
        <v>1490</v>
      </c>
      <c r="K40" s="29" t="s">
        <v>68</v>
      </c>
    </row>
    <row r="41" spans="1:11" ht="24.75" customHeight="1">
      <c r="A41" s="154"/>
      <c r="B41" s="10">
        <v>28</v>
      </c>
      <c r="C41" s="12">
        <v>614</v>
      </c>
      <c r="D41" s="49"/>
      <c r="E41" s="52">
        <v>510</v>
      </c>
      <c r="F41" s="53">
        <v>1000</v>
      </c>
      <c r="G41" s="46"/>
      <c r="H41" s="70">
        <f t="shared" si="4"/>
        <v>1510</v>
      </c>
      <c r="I41" s="83"/>
      <c r="J41" s="100">
        <f t="shared" si="5"/>
        <v>1510</v>
      </c>
      <c r="K41" s="29" t="s">
        <v>80</v>
      </c>
    </row>
    <row r="42" spans="1:11" ht="24.75" customHeight="1">
      <c r="A42" s="154"/>
      <c r="B42" s="10">
        <v>29</v>
      </c>
      <c r="C42" s="12">
        <v>810</v>
      </c>
      <c r="D42" s="49"/>
      <c r="E42" s="52"/>
      <c r="F42" s="53"/>
      <c r="G42" s="46"/>
      <c r="H42" s="70">
        <f t="shared" si="4"/>
        <v>0</v>
      </c>
      <c r="I42" s="83">
        <v>1370</v>
      </c>
      <c r="J42" s="100">
        <f t="shared" si="5"/>
        <v>1370</v>
      </c>
      <c r="K42" s="29"/>
    </row>
    <row r="43" spans="1:11" ht="24.75" customHeight="1">
      <c r="A43" s="154"/>
      <c r="B43" s="10">
        <v>30</v>
      </c>
      <c r="C43" s="12">
        <v>665</v>
      </c>
      <c r="D43" s="49"/>
      <c r="E43" s="52"/>
      <c r="F43" s="53">
        <v>1060</v>
      </c>
      <c r="G43" s="46"/>
      <c r="H43" s="70">
        <f t="shared" si="4"/>
        <v>1060</v>
      </c>
      <c r="I43" s="83"/>
      <c r="J43" s="100">
        <f t="shared" si="5"/>
        <v>1060</v>
      </c>
      <c r="K43" s="29" t="s">
        <v>80</v>
      </c>
    </row>
    <row r="44" spans="1:11" ht="24.75" customHeight="1">
      <c r="A44" s="154"/>
      <c r="B44" s="10">
        <v>31</v>
      </c>
      <c r="C44" s="12">
        <v>666</v>
      </c>
      <c r="D44" s="49"/>
      <c r="E44" s="52"/>
      <c r="F44" s="53">
        <v>940</v>
      </c>
      <c r="G44" s="46"/>
      <c r="H44" s="70">
        <f t="shared" si="4"/>
        <v>940</v>
      </c>
      <c r="I44" s="83"/>
      <c r="J44" s="100">
        <f t="shared" si="5"/>
        <v>940</v>
      </c>
      <c r="K44" s="29" t="s">
        <v>68</v>
      </c>
    </row>
    <row r="45" spans="1:11" ht="24.75" customHeight="1">
      <c r="A45" s="154"/>
      <c r="B45" s="10">
        <v>32</v>
      </c>
      <c r="C45" s="12">
        <v>614</v>
      </c>
      <c r="D45" s="49"/>
      <c r="E45" s="52"/>
      <c r="F45" s="53">
        <v>1700</v>
      </c>
      <c r="G45" s="46"/>
      <c r="H45" s="70">
        <f t="shared" si="4"/>
        <v>1700</v>
      </c>
      <c r="I45" s="83"/>
      <c r="J45" s="100">
        <f t="shared" si="5"/>
        <v>1700</v>
      </c>
      <c r="K45" s="29" t="s">
        <v>80</v>
      </c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2250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28620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30870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5210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36080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873</v>
      </c>
      <c r="C82" s="25"/>
      <c r="D82" s="26">
        <v>2700</v>
      </c>
      <c r="E82" s="29"/>
      <c r="F82" s="12"/>
      <c r="G82" s="27">
        <v>2800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2100</v>
      </c>
      <c r="E83" s="29"/>
      <c r="F83" s="12"/>
      <c r="G83" s="27">
        <v>4800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3140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3520</v>
      </c>
      <c r="E85" s="29"/>
      <c r="F85" s="12"/>
      <c r="G85" s="27">
        <v>4190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847</v>
      </c>
      <c r="C86" s="25"/>
      <c r="D86" s="26">
        <v>2440</v>
      </c>
      <c r="E86" s="29"/>
      <c r="F86" s="12"/>
      <c r="G86" s="27">
        <v>3640</v>
      </c>
      <c r="H86" s="12"/>
      <c r="I86" s="28"/>
      <c r="J86" s="29">
        <v>2660</v>
      </c>
      <c r="K86" s="12"/>
      <c r="L86" s="30"/>
      <c r="M86" s="24"/>
    </row>
    <row r="87" spans="1:13" ht="24.75" customHeight="1">
      <c r="A87" s="23">
        <v>6</v>
      </c>
      <c r="B87" s="24">
        <v>873</v>
      </c>
      <c r="C87" s="25"/>
      <c r="D87" s="26">
        <v>2980</v>
      </c>
      <c r="E87" s="29"/>
      <c r="F87" s="12"/>
      <c r="G87" s="27">
        <v>4070</v>
      </c>
      <c r="H87" s="12"/>
      <c r="I87" s="28"/>
      <c r="J87" s="29">
        <v>4070</v>
      </c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43.11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3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61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43776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874</v>
      </c>
      <c r="D8" s="58"/>
      <c r="E8" s="59">
        <v>510</v>
      </c>
      <c r="F8" s="60">
        <v>1000</v>
      </c>
      <c r="G8" s="61">
        <v>200</v>
      </c>
      <c r="H8" s="89">
        <f aca="true" t="shared" si="0" ref="H8:H22">SUM(E8:G8)</f>
        <v>1710</v>
      </c>
      <c r="I8" s="81"/>
      <c r="J8" s="97">
        <f aca="true" t="shared" si="1" ref="J8:J22">H8+I8</f>
        <v>1710</v>
      </c>
      <c r="K8" s="63" t="s">
        <v>67</v>
      </c>
    </row>
    <row r="9" spans="1:11" ht="24.75" customHeight="1">
      <c r="A9" s="151"/>
      <c r="B9" s="10">
        <v>2</v>
      </c>
      <c r="C9" s="11">
        <v>611</v>
      </c>
      <c r="D9" s="48"/>
      <c r="E9" s="54"/>
      <c r="F9" s="41">
        <v>1080</v>
      </c>
      <c r="G9" s="45"/>
      <c r="H9" s="55">
        <f t="shared" si="0"/>
        <v>1080</v>
      </c>
      <c r="I9" s="82"/>
      <c r="J9" s="98">
        <f t="shared" si="1"/>
        <v>1080</v>
      </c>
      <c r="K9" s="47" t="s">
        <v>80</v>
      </c>
    </row>
    <row r="10" spans="1:11" ht="24.75" customHeight="1">
      <c r="A10" s="151"/>
      <c r="B10" s="10">
        <v>3</v>
      </c>
      <c r="C10" s="11">
        <v>666</v>
      </c>
      <c r="D10" s="48"/>
      <c r="E10" s="54"/>
      <c r="F10" s="41">
        <v>1110</v>
      </c>
      <c r="G10" s="45"/>
      <c r="H10" s="55">
        <f t="shared" si="0"/>
        <v>1110</v>
      </c>
      <c r="I10" s="82"/>
      <c r="J10" s="98">
        <f t="shared" si="1"/>
        <v>1110</v>
      </c>
      <c r="K10" s="47"/>
    </row>
    <row r="11" spans="1:11" ht="24.75" customHeight="1">
      <c r="A11" s="151"/>
      <c r="B11" s="10">
        <v>4</v>
      </c>
      <c r="C11" s="11">
        <v>573</v>
      </c>
      <c r="D11" s="48"/>
      <c r="E11" s="54"/>
      <c r="F11" s="41">
        <v>1500</v>
      </c>
      <c r="G11" s="45">
        <v>1000</v>
      </c>
      <c r="H11" s="55">
        <f t="shared" si="0"/>
        <v>2500</v>
      </c>
      <c r="I11" s="82"/>
      <c r="J11" s="98">
        <f t="shared" si="1"/>
        <v>2500</v>
      </c>
      <c r="K11" s="47"/>
    </row>
    <row r="12" spans="1:11" ht="24.75" customHeight="1">
      <c r="A12" s="151"/>
      <c r="B12" s="10">
        <v>5</v>
      </c>
      <c r="C12" s="11">
        <v>670</v>
      </c>
      <c r="D12" s="48"/>
      <c r="E12" s="54"/>
      <c r="F12" s="41">
        <v>1060</v>
      </c>
      <c r="G12" s="45"/>
      <c r="H12" s="55">
        <f t="shared" si="0"/>
        <v>1060</v>
      </c>
      <c r="I12" s="82"/>
      <c r="J12" s="98">
        <f t="shared" si="1"/>
        <v>1060</v>
      </c>
      <c r="K12" s="47" t="s">
        <v>68</v>
      </c>
    </row>
    <row r="13" spans="1:11" ht="24.75" customHeight="1">
      <c r="A13" s="151"/>
      <c r="B13" s="10">
        <v>6</v>
      </c>
      <c r="C13" s="11">
        <v>876</v>
      </c>
      <c r="D13" s="48"/>
      <c r="E13" s="54">
        <v>620</v>
      </c>
      <c r="F13" s="41">
        <v>1000</v>
      </c>
      <c r="G13" s="45"/>
      <c r="H13" s="55">
        <f t="shared" si="0"/>
        <v>1620</v>
      </c>
      <c r="I13" s="82"/>
      <c r="J13" s="98">
        <f t="shared" si="1"/>
        <v>1620</v>
      </c>
      <c r="K13" s="47" t="s">
        <v>68</v>
      </c>
    </row>
    <row r="14" spans="1:11" ht="24.75" customHeight="1">
      <c r="A14" s="151"/>
      <c r="B14" s="10">
        <v>7</v>
      </c>
      <c r="C14" s="12">
        <v>613</v>
      </c>
      <c r="D14" s="49"/>
      <c r="E14" s="52"/>
      <c r="F14" s="53">
        <v>1110</v>
      </c>
      <c r="G14" s="46"/>
      <c r="H14" s="55">
        <f t="shared" si="0"/>
        <v>1110</v>
      </c>
      <c r="I14" s="83"/>
      <c r="J14" s="98">
        <f t="shared" si="1"/>
        <v>1110</v>
      </c>
      <c r="K14" s="29" t="s">
        <v>68</v>
      </c>
    </row>
    <row r="15" spans="1:11" ht="24.75" customHeight="1">
      <c r="A15" s="151"/>
      <c r="B15" s="10">
        <v>8</v>
      </c>
      <c r="C15" s="12">
        <v>665</v>
      </c>
      <c r="D15" s="49"/>
      <c r="E15" s="52"/>
      <c r="F15" s="53">
        <v>730</v>
      </c>
      <c r="G15" s="46"/>
      <c r="H15" s="55">
        <f t="shared" si="0"/>
        <v>730</v>
      </c>
      <c r="I15" s="83"/>
      <c r="J15" s="98">
        <f t="shared" si="1"/>
        <v>730</v>
      </c>
      <c r="K15" s="29" t="s">
        <v>67</v>
      </c>
    </row>
    <row r="16" spans="1:11" ht="24.75" customHeight="1">
      <c r="A16" s="151"/>
      <c r="B16" s="10">
        <v>9</v>
      </c>
      <c r="C16" s="12">
        <v>840</v>
      </c>
      <c r="D16" s="49"/>
      <c r="E16" s="52">
        <v>270</v>
      </c>
      <c r="F16" s="53">
        <v>1000</v>
      </c>
      <c r="G16" s="46">
        <v>1000</v>
      </c>
      <c r="H16" s="55">
        <f t="shared" si="0"/>
        <v>2270</v>
      </c>
      <c r="I16" s="83"/>
      <c r="J16" s="98">
        <f t="shared" si="1"/>
        <v>2270</v>
      </c>
      <c r="K16" s="29"/>
    </row>
    <row r="17" spans="1:11" ht="24.75" customHeight="1">
      <c r="A17" s="151"/>
      <c r="B17" s="10">
        <v>10</v>
      </c>
      <c r="C17" s="12">
        <v>875</v>
      </c>
      <c r="D17" s="49"/>
      <c r="E17" s="52">
        <v>450</v>
      </c>
      <c r="F17" s="53">
        <v>1000</v>
      </c>
      <c r="G17" s="46"/>
      <c r="H17" s="55">
        <f t="shared" si="0"/>
        <v>1450</v>
      </c>
      <c r="I17" s="83"/>
      <c r="J17" s="98">
        <f t="shared" si="1"/>
        <v>1450</v>
      </c>
      <c r="K17" s="29"/>
    </row>
    <row r="18" spans="1:11" ht="24.75" customHeight="1">
      <c r="A18" s="151"/>
      <c r="B18" s="10">
        <v>11</v>
      </c>
      <c r="C18" s="12">
        <v>573</v>
      </c>
      <c r="D18" s="49"/>
      <c r="E18" s="52">
        <v>610</v>
      </c>
      <c r="F18" s="53">
        <v>1000</v>
      </c>
      <c r="G18" s="46"/>
      <c r="H18" s="55">
        <f t="shared" si="0"/>
        <v>1610</v>
      </c>
      <c r="I18" s="83"/>
      <c r="J18" s="98">
        <f t="shared" si="1"/>
        <v>1610</v>
      </c>
      <c r="K18" s="29"/>
    </row>
    <row r="19" spans="1:11" ht="24.75" customHeight="1">
      <c r="A19" s="151"/>
      <c r="B19" s="10">
        <v>12</v>
      </c>
      <c r="C19" s="12">
        <v>611</v>
      </c>
      <c r="D19" s="49"/>
      <c r="E19" s="52"/>
      <c r="F19" s="53">
        <v>860</v>
      </c>
      <c r="G19" s="46"/>
      <c r="H19" s="55">
        <f t="shared" si="0"/>
        <v>860</v>
      </c>
      <c r="I19" s="83"/>
      <c r="J19" s="98">
        <f t="shared" si="1"/>
        <v>860</v>
      </c>
      <c r="K19" s="29"/>
    </row>
    <row r="20" spans="1:11" ht="24.75" customHeight="1">
      <c r="A20" s="151"/>
      <c r="B20" s="10">
        <v>13</v>
      </c>
      <c r="C20" s="12">
        <v>565</v>
      </c>
      <c r="D20" s="49"/>
      <c r="E20" s="52">
        <v>390</v>
      </c>
      <c r="F20" s="53">
        <v>1000</v>
      </c>
      <c r="G20" s="46">
        <v>1000</v>
      </c>
      <c r="H20" s="55">
        <f t="shared" si="0"/>
        <v>2390</v>
      </c>
      <c r="I20" s="83"/>
      <c r="J20" s="98">
        <f t="shared" si="1"/>
        <v>2390</v>
      </c>
      <c r="K20" s="29"/>
    </row>
    <row r="21" spans="1:11" ht="24.75" customHeight="1">
      <c r="A21" s="151"/>
      <c r="B21" s="10">
        <v>14</v>
      </c>
      <c r="C21" s="12">
        <v>840</v>
      </c>
      <c r="D21" s="49"/>
      <c r="E21" s="52">
        <v>540</v>
      </c>
      <c r="F21" s="53">
        <v>1000</v>
      </c>
      <c r="G21" s="46">
        <v>300</v>
      </c>
      <c r="H21" s="55">
        <f t="shared" si="0"/>
        <v>1840</v>
      </c>
      <c r="I21" s="83"/>
      <c r="J21" s="98">
        <f t="shared" si="1"/>
        <v>1840</v>
      </c>
      <c r="K21" s="29"/>
    </row>
    <row r="22" spans="1:11" ht="24.75" customHeight="1" thickBot="1">
      <c r="A22" s="152"/>
      <c r="B22" s="39">
        <v>15</v>
      </c>
      <c r="C22" s="44">
        <v>874</v>
      </c>
      <c r="D22" s="51"/>
      <c r="E22" s="64">
        <v>290</v>
      </c>
      <c r="F22" s="65">
        <v>1000</v>
      </c>
      <c r="G22" s="66"/>
      <c r="H22" s="62">
        <f t="shared" si="0"/>
        <v>1290</v>
      </c>
      <c r="I22" s="84"/>
      <c r="J22" s="98">
        <f t="shared" si="1"/>
        <v>1290</v>
      </c>
      <c r="K22" s="56" t="s">
        <v>67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594</v>
      </c>
      <c r="D26" s="48"/>
      <c r="E26" s="54">
        <v>1970</v>
      </c>
      <c r="F26" s="41">
        <v>2000</v>
      </c>
      <c r="G26" s="45"/>
      <c r="H26" s="55">
        <f aca="true" t="shared" si="2" ref="H26:H35">SUM(E26:G26)</f>
        <v>3970</v>
      </c>
      <c r="I26" s="82"/>
      <c r="J26" s="99">
        <f aca="true" t="shared" si="3" ref="J26:J35">H26+I26</f>
        <v>3970</v>
      </c>
      <c r="K26" s="47" t="s">
        <v>64</v>
      </c>
    </row>
    <row r="27" spans="1:11" ht="24.75" customHeight="1">
      <c r="A27" s="154"/>
      <c r="B27" s="39">
        <v>17</v>
      </c>
      <c r="C27" s="11">
        <v>613</v>
      </c>
      <c r="D27" s="48"/>
      <c r="E27" s="54">
        <v>470</v>
      </c>
      <c r="F27" s="41">
        <v>1000</v>
      </c>
      <c r="G27" s="45"/>
      <c r="H27" s="55">
        <f t="shared" si="2"/>
        <v>1470</v>
      </c>
      <c r="I27" s="82"/>
      <c r="J27" s="99">
        <f t="shared" si="3"/>
        <v>1470</v>
      </c>
      <c r="K27" s="47" t="s">
        <v>68</v>
      </c>
    </row>
    <row r="28" spans="1:11" ht="24.75" customHeight="1">
      <c r="A28" s="154"/>
      <c r="B28" s="10">
        <v>18</v>
      </c>
      <c r="C28" s="12">
        <v>670</v>
      </c>
      <c r="D28" s="49"/>
      <c r="E28" s="52"/>
      <c r="F28" s="53">
        <v>710</v>
      </c>
      <c r="G28" s="46"/>
      <c r="H28" s="55">
        <f t="shared" si="2"/>
        <v>710</v>
      </c>
      <c r="I28" s="83"/>
      <c r="J28" s="99">
        <f t="shared" si="3"/>
        <v>710</v>
      </c>
      <c r="K28" s="29" t="s">
        <v>67</v>
      </c>
    </row>
    <row r="29" spans="1:11" ht="24.75" customHeight="1">
      <c r="A29" s="154"/>
      <c r="B29" s="10">
        <v>19</v>
      </c>
      <c r="C29" s="12">
        <v>666</v>
      </c>
      <c r="D29" s="49"/>
      <c r="E29" s="52"/>
      <c r="F29" s="53">
        <v>1030</v>
      </c>
      <c r="G29" s="46"/>
      <c r="H29" s="55">
        <f t="shared" si="2"/>
        <v>1030</v>
      </c>
      <c r="I29" s="83"/>
      <c r="J29" s="99">
        <f t="shared" si="3"/>
        <v>1030</v>
      </c>
      <c r="K29" s="29" t="s">
        <v>81</v>
      </c>
    </row>
    <row r="30" spans="1:11" ht="24.75" customHeight="1">
      <c r="A30" s="154"/>
      <c r="B30" s="10">
        <v>20</v>
      </c>
      <c r="C30" s="12">
        <v>876</v>
      </c>
      <c r="D30" s="49"/>
      <c r="E30" s="52"/>
      <c r="F30" s="53">
        <v>790</v>
      </c>
      <c r="G30" s="46"/>
      <c r="H30" s="55">
        <f t="shared" si="2"/>
        <v>790</v>
      </c>
      <c r="I30" s="83"/>
      <c r="J30" s="99">
        <f t="shared" si="3"/>
        <v>790</v>
      </c>
      <c r="K30" s="29" t="s">
        <v>68</v>
      </c>
    </row>
    <row r="31" spans="1:11" ht="24.75" customHeight="1">
      <c r="A31" s="154"/>
      <c r="B31" s="10">
        <v>21</v>
      </c>
      <c r="C31" s="12">
        <v>665</v>
      </c>
      <c r="D31" s="49"/>
      <c r="E31" s="52">
        <v>280</v>
      </c>
      <c r="F31" s="53">
        <v>500</v>
      </c>
      <c r="G31" s="46">
        <v>500</v>
      </c>
      <c r="H31" s="55">
        <f t="shared" si="2"/>
        <v>1280</v>
      </c>
      <c r="I31" s="83"/>
      <c r="J31" s="99">
        <f t="shared" si="3"/>
        <v>1280</v>
      </c>
      <c r="K31" s="29"/>
    </row>
    <row r="32" spans="1:11" ht="24.75" customHeight="1">
      <c r="A32" s="154"/>
      <c r="B32" s="10">
        <v>22</v>
      </c>
      <c r="C32" s="12">
        <v>370</v>
      </c>
      <c r="D32" s="49"/>
      <c r="E32" s="52"/>
      <c r="F32" s="53"/>
      <c r="G32" s="46"/>
      <c r="H32" s="55">
        <f t="shared" si="2"/>
        <v>0</v>
      </c>
      <c r="I32" s="83">
        <v>1340</v>
      </c>
      <c r="J32" s="99">
        <f t="shared" si="3"/>
        <v>1340</v>
      </c>
      <c r="K32" s="29"/>
    </row>
    <row r="33" spans="1:11" ht="24.75" customHeight="1">
      <c r="A33" s="154"/>
      <c r="B33" s="10">
        <v>23</v>
      </c>
      <c r="C33" s="12">
        <v>840</v>
      </c>
      <c r="D33" s="49"/>
      <c r="E33" s="52"/>
      <c r="F33" s="53">
        <v>1890</v>
      </c>
      <c r="G33" s="46"/>
      <c r="H33" s="55">
        <f t="shared" si="2"/>
        <v>1890</v>
      </c>
      <c r="I33" s="83"/>
      <c r="J33" s="99">
        <f t="shared" si="3"/>
        <v>1890</v>
      </c>
      <c r="K33" s="29" t="s">
        <v>82</v>
      </c>
    </row>
    <row r="34" spans="1:11" ht="24.75" customHeight="1">
      <c r="A34" s="154"/>
      <c r="B34" s="10">
        <v>24</v>
      </c>
      <c r="C34" s="12">
        <v>573</v>
      </c>
      <c r="D34" s="49"/>
      <c r="E34" s="52"/>
      <c r="F34" s="53">
        <v>2240</v>
      </c>
      <c r="G34" s="46"/>
      <c r="H34" s="55">
        <f t="shared" si="2"/>
        <v>2240</v>
      </c>
      <c r="I34" s="83"/>
      <c r="J34" s="99">
        <f t="shared" si="3"/>
        <v>2240</v>
      </c>
      <c r="K34" s="29"/>
    </row>
    <row r="35" spans="1:11" ht="24.75" customHeight="1" thickBot="1">
      <c r="A35" s="154"/>
      <c r="B35" s="39">
        <v>25</v>
      </c>
      <c r="C35" s="44">
        <v>609</v>
      </c>
      <c r="D35" s="51"/>
      <c r="E35" s="64"/>
      <c r="F35" s="65">
        <v>930</v>
      </c>
      <c r="G35" s="66"/>
      <c r="H35" s="55">
        <f t="shared" si="2"/>
        <v>930</v>
      </c>
      <c r="I35" s="84"/>
      <c r="J35" s="99">
        <f t="shared" si="3"/>
        <v>930</v>
      </c>
      <c r="K35" s="56" t="s">
        <v>80</v>
      </c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613</v>
      </c>
      <c r="D39" s="50"/>
      <c r="E39" s="67"/>
      <c r="F39" s="68">
        <v>890</v>
      </c>
      <c r="G39" s="69"/>
      <c r="H39" s="70">
        <f aca="true" t="shared" si="4" ref="H39:H48">SUM(E39:G39)</f>
        <v>890</v>
      </c>
      <c r="I39" s="85"/>
      <c r="J39" s="100">
        <f aca="true" t="shared" si="5" ref="J39:J48">H39+I39</f>
        <v>890</v>
      </c>
      <c r="K39" s="71" t="s">
        <v>68</v>
      </c>
    </row>
    <row r="40" spans="1:11" ht="24.75" customHeight="1">
      <c r="A40" s="154"/>
      <c r="B40" s="39">
        <v>27</v>
      </c>
      <c r="C40" s="12">
        <v>609</v>
      </c>
      <c r="D40" s="49"/>
      <c r="E40" s="52"/>
      <c r="F40" s="53">
        <v>870</v>
      </c>
      <c r="G40" s="46"/>
      <c r="H40" s="70">
        <f t="shared" si="4"/>
        <v>870</v>
      </c>
      <c r="I40" s="83"/>
      <c r="J40" s="100">
        <f t="shared" si="5"/>
        <v>870</v>
      </c>
      <c r="K40" s="29" t="s">
        <v>80</v>
      </c>
    </row>
    <row r="41" spans="1:11" ht="24.75" customHeight="1">
      <c r="A41" s="154"/>
      <c r="B41" s="10">
        <v>28</v>
      </c>
      <c r="C41" s="12">
        <v>613</v>
      </c>
      <c r="D41" s="49"/>
      <c r="E41" s="52">
        <v>270</v>
      </c>
      <c r="F41" s="53">
        <v>1000</v>
      </c>
      <c r="G41" s="46"/>
      <c r="H41" s="70">
        <f t="shared" si="4"/>
        <v>1270</v>
      </c>
      <c r="I41" s="83"/>
      <c r="J41" s="100">
        <f t="shared" si="5"/>
        <v>1270</v>
      </c>
      <c r="K41" s="29"/>
    </row>
    <row r="42" spans="1:11" ht="24.75" customHeight="1">
      <c r="A42" s="154"/>
      <c r="B42" s="10">
        <v>29</v>
      </c>
      <c r="C42" s="12">
        <v>616</v>
      </c>
      <c r="D42" s="49"/>
      <c r="E42" s="52"/>
      <c r="F42" s="53">
        <v>940</v>
      </c>
      <c r="G42" s="46"/>
      <c r="H42" s="70">
        <f t="shared" si="4"/>
        <v>940</v>
      </c>
      <c r="I42" s="83"/>
      <c r="J42" s="100">
        <f t="shared" si="5"/>
        <v>940</v>
      </c>
      <c r="K42" s="29" t="s">
        <v>68</v>
      </c>
    </row>
    <row r="43" spans="1:11" ht="24.75" customHeight="1">
      <c r="A43" s="154"/>
      <c r="B43" s="10">
        <v>30</v>
      </c>
      <c r="C43" s="12">
        <v>666</v>
      </c>
      <c r="D43" s="49"/>
      <c r="E43" s="52">
        <v>1170</v>
      </c>
      <c r="F43" s="53"/>
      <c r="G43" s="46"/>
      <c r="H43" s="70">
        <f t="shared" si="4"/>
        <v>1170</v>
      </c>
      <c r="I43" s="83"/>
      <c r="J43" s="100">
        <f t="shared" si="5"/>
        <v>1170</v>
      </c>
      <c r="K43" s="29" t="s">
        <v>68</v>
      </c>
    </row>
    <row r="44" spans="1:11" ht="24.75" customHeight="1">
      <c r="A44" s="154"/>
      <c r="B44" s="10">
        <v>31</v>
      </c>
      <c r="C44" s="12">
        <v>614</v>
      </c>
      <c r="D44" s="49"/>
      <c r="E44" s="52">
        <v>370</v>
      </c>
      <c r="F44" s="53">
        <v>1000</v>
      </c>
      <c r="G44" s="46"/>
      <c r="H44" s="70">
        <f t="shared" si="4"/>
        <v>1370</v>
      </c>
      <c r="I44" s="83"/>
      <c r="J44" s="100">
        <f t="shared" si="5"/>
        <v>1370</v>
      </c>
      <c r="K44" s="29" t="s">
        <v>80</v>
      </c>
    </row>
    <row r="45" spans="1:11" ht="24.75" customHeight="1">
      <c r="A45" s="154"/>
      <c r="B45" s="10">
        <v>32</v>
      </c>
      <c r="C45" s="12">
        <v>665</v>
      </c>
      <c r="D45" s="49"/>
      <c r="E45" s="52"/>
      <c r="F45" s="53">
        <v>1000</v>
      </c>
      <c r="G45" s="46"/>
      <c r="H45" s="70">
        <f t="shared" si="4"/>
        <v>1000</v>
      </c>
      <c r="I45" s="83"/>
      <c r="J45" s="100">
        <f t="shared" si="5"/>
        <v>1000</v>
      </c>
      <c r="K45" s="29" t="s">
        <v>80</v>
      </c>
    </row>
    <row r="46" spans="1:11" ht="24.75" customHeight="1">
      <c r="A46" s="154"/>
      <c r="B46" s="10">
        <v>33</v>
      </c>
      <c r="C46" s="12">
        <v>665</v>
      </c>
      <c r="D46" s="49"/>
      <c r="E46" s="52">
        <v>270</v>
      </c>
      <c r="F46" s="53">
        <v>1000</v>
      </c>
      <c r="G46" s="46"/>
      <c r="H46" s="70">
        <f t="shared" si="4"/>
        <v>1270</v>
      </c>
      <c r="I46" s="83"/>
      <c r="J46" s="100">
        <f t="shared" si="5"/>
        <v>1270</v>
      </c>
      <c r="K46" s="29" t="s">
        <v>80</v>
      </c>
    </row>
    <row r="47" spans="1:11" ht="24.75" customHeight="1">
      <c r="A47" s="154"/>
      <c r="B47" s="42">
        <v>34</v>
      </c>
      <c r="C47" s="44" t="s">
        <v>84</v>
      </c>
      <c r="D47" s="51"/>
      <c r="E47" s="52">
        <v>1020</v>
      </c>
      <c r="F47" s="53">
        <v>1660</v>
      </c>
      <c r="G47" s="46"/>
      <c r="H47" s="70">
        <f t="shared" si="4"/>
        <v>2680</v>
      </c>
      <c r="I47" s="83"/>
      <c r="J47" s="100">
        <f t="shared" si="5"/>
        <v>2680</v>
      </c>
      <c r="K47" s="29" t="s">
        <v>80</v>
      </c>
    </row>
    <row r="48" spans="1:11" ht="24.75" customHeight="1">
      <c r="A48" s="154"/>
      <c r="B48" s="39">
        <v>35</v>
      </c>
      <c r="C48" s="44" t="s">
        <v>83</v>
      </c>
      <c r="D48" s="51"/>
      <c r="E48" s="64">
        <v>1410</v>
      </c>
      <c r="F48" s="65">
        <v>790</v>
      </c>
      <c r="G48" s="66"/>
      <c r="H48" s="70">
        <f t="shared" si="4"/>
        <v>2200</v>
      </c>
      <c r="I48" s="84"/>
      <c r="J48" s="100">
        <f t="shared" si="5"/>
        <v>2200</v>
      </c>
      <c r="K48" s="56" t="s">
        <v>68</v>
      </c>
    </row>
    <row r="49" spans="1:11" ht="30" customHeight="1">
      <c r="A49" s="188" t="s">
        <v>38</v>
      </c>
      <c r="B49" s="188"/>
      <c r="C49" s="188"/>
      <c r="D49" s="188"/>
      <c r="E49" s="73">
        <f>SUM(E8:E48)</f>
        <v>10910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35690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4000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50600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1340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51940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618</v>
      </c>
      <c r="C82" s="25"/>
      <c r="D82" s="26">
        <v>3050</v>
      </c>
      <c r="E82" s="29"/>
      <c r="F82" s="12"/>
      <c r="G82" s="27">
        <v>3860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3910</v>
      </c>
      <c r="E83" s="29"/>
      <c r="F83" s="12"/>
      <c r="G83" s="27">
        <v>3210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3980</v>
      </c>
      <c r="E84" s="29"/>
      <c r="F84" s="12"/>
      <c r="G84" s="27">
        <v>3740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4470</v>
      </c>
      <c r="E85" s="29"/>
      <c r="F85" s="12"/>
      <c r="G85" s="27">
        <v>3460</v>
      </c>
      <c r="H85" s="12"/>
      <c r="I85" s="28"/>
      <c r="J85" s="29">
        <v>3320</v>
      </c>
      <c r="K85" s="12"/>
      <c r="L85" s="30"/>
      <c r="M85" s="24"/>
    </row>
    <row r="86" spans="1:13" ht="24.75" customHeight="1">
      <c r="A86" s="23">
        <v>5</v>
      </c>
      <c r="B86" s="24">
        <v>618</v>
      </c>
      <c r="C86" s="25"/>
      <c r="D86" s="26">
        <v>3710</v>
      </c>
      <c r="E86" s="29"/>
      <c r="F86" s="12"/>
      <c r="G86" s="27">
        <v>4560</v>
      </c>
      <c r="H86" s="12"/>
      <c r="I86" s="28"/>
      <c r="J86" s="29">
        <v>3460</v>
      </c>
      <c r="K86" s="12"/>
      <c r="L86" s="30"/>
      <c r="M86" s="24"/>
    </row>
    <row r="87" spans="1:13" ht="24.75" customHeight="1">
      <c r="A87" s="23">
        <v>6</v>
      </c>
      <c r="B87" s="24">
        <v>847</v>
      </c>
      <c r="C87" s="25"/>
      <c r="D87" s="26">
        <v>2710</v>
      </c>
      <c r="E87" s="29"/>
      <c r="F87" s="12"/>
      <c r="G87" s="27">
        <v>3330</v>
      </c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50.769999999999996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H105" sqref="H10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43777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670</v>
      </c>
      <c r="D8" s="58"/>
      <c r="E8" s="59"/>
      <c r="F8" s="60">
        <v>780</v>
      </c>
      <c r="G8" s="61"/>
      <c r="H8" s="89">
        <f aca="true" t="shared" si="0" ref="H8:H22">SUM(E8:G8)</f>
        <v>780</v>
      </c>
      <c r="I8" s="81"/>
      <c r="J8" s="97">
        <f aca="true" t="shared" si="1" ref="J8:J22">H8+I8</f>
        <v>780</v>
      </c>
      <c r="K8" s="63" t="s">
        <v>85</v>
      </c>
    </row>
    <row r="9" spans="1:11" ht="24.75" customHeight="1">
      <c r="A9" s="151"/>
      <c r="B9" s="10">
        <v>2</v>
      </c>
      <c r="C9" s="11">
        <v>609</v>
      </c>
      <c r="D9" s="48"/>
      <c r="E9" s="54"/>
      <c r="F9" s="41">
        <v>980</v>
      </c>
      <c r="G9" s="45"/>
      <c r="H9" s="55">
        <f t="shared" si="0"/>
        <v>980</v>
      </c>
      <c r="I9" s="82"/>
      <c r="J9" s="98">
        <f t="shared" si="1"/>
        <v>980</v>
      </c>
      <c r="K9" s="47" t="s">
        <v>63</v>
      </c>
    </row>
    <row r="10" spans="1:11" ht="24.75" customHeight="1">
      <c r="A10" s="151"/>
      <c r="B10" s="10">
        <v>3</v>
      </c>
      <c r="C10" s="11">
        <v>468</v>
      </c>
      <c r="D10" s="48"/>
      <c r="E10" s="54"/>
      <c r="F10" s="41">
        <v>950</v>
      </c>
      <c r="G10" s="45"/>
      <c r="H10" s="55">
        <f t="shared" si="0"/>
        <v>950</v>
      </c>
      <c r="I10" s="82"/>
      <c r="J10" s="98">
        <f t="shared" si="1"/>
        <v>950</v>
      </c>
      <c r="K10" s="47" t="s">
        <v>68</v>
      </c>
    </row>
    <row r="11" spans="1:11" ht="24.75" customHeight="1">
      <c r="A11" s="151"/>
      <c r="B11" s="10">
        <v>4</v>
      </c>
      <c r="C11" s="11">
        <v>666</v>
      </c>
      <c r="D11" s="48"/>
      <c r="E11" s="54"/>
      <c r="F11" s="41">
        <v>670</v>
      </c>
      <c r="G11" s="45"/>
      <c r="H11" s="55">
        <f t="shared" si="0"/>
        <v>670</v>
      </c>
      <c r="I11" s="82"/>
      <c r="J11" s="98">
        <f t="shared" si="1"/>
        <v>670</v>
      </c>
      <c r="K11" s="47" t="s">
        <v>63</v>
      </c>
    </row>
    <row r="12" spans="1:11" ht="24.75" customHeight="1">
      <c r="A12" s="151"/>
      <c r="B12" s="10">
        <v>5</v>
      </c>
      <c r="C12" s="11">
        <v>665</v>
      </c>
      <c r="D12" s="48"/>
      <c r="E12" s="54"/>
      <c r="F12" s="41">
        <v>1000</v>
      </c>
      <c r="G12" s="45"/>
      <c r="H12" s="55">
        <f t="shared" si="0"/>
        <v>1000</v>
      </c>
      <c r="I12" s="82"/>
      <c r="J12" s="98">
        <f t="shared" si="1"/>
        <v>1000</v>
      </c>
      <c r="K12" s="47" t="s">
        <v>68</v>
      </c>
    </row>
    <row r="13" spans="1:11" ht="24.75" customHeight="1">
      <c r="A13" s="151"/>
      <c r="B13" s="10">
        <v>6</v>
      </c>
      <c r="C13" s="11">
        <v>573</v>
      </c>
      <c r="D13" s="48"/>
      <c r="E13" s="54">
        <v>1000</v>
      </c>
      <c r="F13" s="41">
        <v>1070</v>
      </c>
      <c r="G13" s="45"/>
      <c r="H13" s="55">
        <f t="shared" si="0"/>
        <v>2070</v>
      </c>
      <c r="I13" s="82"/>
      <c r="J13" s="98">
        <f t="shared" si="1"/>
        <v>2070</v>
      </c>
      <c r="K13" s="47"/>
    </row>
    <row r="14" spans="1:11" ht="24.75" customHeight="1">
      <c r="A14" s="151"/>
      <c r="B14" s="10">
        <v>7</v>
      </c>
      <c r="C14" s="12">
        <v>840</v>
      </c>
      <c r="D14" s="49"/>
      <c r="E14" s="52"/>
      <c r="F14" s="53">
        <v>1760</v>
      </c>
      <c r="G14" s="46"/>
      <c r="H14" s="55">
        <f t="shared" si="0"/>
        <v>1760</v>
      </c>
      <c r="I14" s="83"/>
      <c r="J14" s="98">
        <f t="shared" si="1"/>
        <v>1760</v>
      </c>
      <c r="K14" s="29" t="s">
        <v>86</v>
      </c>
    </row>
    <row r="15" spans="1:11" ht="24.75" customHeight="1">
      <c r="A15" s="151"/>
      <c r="B15" s="10">
        <v>8</v>
      </c>
      <c r="C15" s="12">
        <v>876</v>
      </c>
      <c r="D15" s="49"/>
      <c r="E15" s="52"/>
      <c r="F15" s="53">
        <v>680</v>
      </c>
      <c r="G15" s="46"/>
      <c r="H15" s="55">
        <f t="shared" si="0"/>
        <v>680</v>
      </c>
      <c r="I15" s="83"/>
      <c r="J15" s="98">
        <f t="shared" si="1"/>
        <v>680</v>
      </c>
      <c r="K15" s="29" t="s">
        <v>68</v>
      </c>
    </row>
    <row r="16" spans="1:11" ht="24.75" customHeight="1">
      <c r="A16" s="151"/>
      <c r="B16" s="10">
        <v>9</v>
      </c>
      <c r="C16" s="12">
        <v>874</v>
      </c>
      <c r="D16" s="49"/>
      <c r="E16" s="52"/>
      <c r="F16" s="53">
        <v>1110</v>
      </c>
      <c r="G16" s="46"/>
      <c r="H16" s="55">
        <f t="shared" si="0"/>
        <v>1110</v>
      </c>
      <c r="I16" s="83"/>
      <c r="J16" s="98">
        <f t="shared" si="1"/>
        <v>1110</v>
      </c>
      <c r="K16" s="29" t="s">
        <v>67</v>
      </c>
    </row>
    <row r="17" spans="1:11" ht="24.75" customHeight="1">
      <c r="A17" s="151"/>
      <c r="B17" s="10">
        <v>10</v>
      </c>
      <c r="C17" s="12">
        <v>613</v>
      </c>
      <c r="D17" s="49"/>
      <c r="E17" s="52"/>
      <c r="F17" s="53">
        <v>940</v>
      </c>
      <c r="G17" s="46"/>
      <c r="H17" s="55">
        <f t="shared" si="0"/>
        <v>940</v>
      </c>
      <c r="I17" s="83"/>
      <c r="J17" s="98">
        <f t="shared" si="1"/>
        <v>940</v>
      </c>
      <c r="K17" s="29" t="s">
        <v>80</v>
      </c>
    </row>
    <row r="18" spans="1:11" ht="24.75" customHeight="1">
      <c r="A18" s="151"/>
      <c r="B18" s="10">
        <v>11</v>
      </c>
      <c r="C18" s="12">
        <v>573</v>
      </c>
      <c r="D18" s="49"/>
      <c r="E18" s="52">
        <v>620</v>
      </c>
      <c r="F18" s="53">
        <v>1000</v>
      </c>
      <c r="G18" s="46">
        <v>1000</v>
      </c>
      <c r="H18" s="55">
        <f t="shared" si="0"/>
        <v>2620</v>
      </c>
      <c r="I18" s="83"/>
      <c r="J18" s="98">
        <f t="shared" si="1"/>
        <v>2620</v>
      </c>
      <c r="K18" s="29"/>
    </row>
    <row r="19" spans="1:11" ht="24.75" customHeight="1">
      <c r="A19" s="151"/>
      <c r="B19" s="10">
        <v>12</v>
      </c>
      <c r="C19" s="12">
        <v>840</v>
      </c>
      <c r="D19" s="49"/>
      <c r="E19" s="52">
        <v>690</v>
      </c>
      <c r="F19" s="53">
        <v>1000</v>
      </c>
      <c r="G19" s="46">
        <v>1000</v>
      </c>
      <c r="H19" s="55">
        <f t="shared" si="0"/>
        <v>2690</v>
      </c>
      <c r="I19" s="83"/>
      <c r="J19" s="98">
        <f t="shared" si="1"/>
        <v>2690</v>
      </c>
      <c r="K19" s="29" t="s">
        <v>86</v>
      </c>
    </row>
    <row r="20" spans="1:11" ht="24.75" customHeight="1">
      <c r="A20" s="151"/>
      <c r="B20" s="10">
        <v>13</v>
      </c>
      <c r="C20" s="12">
        <v>594</v>
      </c>
      <c r="D20" s="49"/>
      <c r="E20" s="52"/>
      <c r="F20" s="53">
        <v>3370</v>
      </c>
      <c r="G20" s="46"/>
      <c r="H20" s="55">
        <f t="shared" si="0"/>
        <v>3370</v>
      </c>
      <c r="I20" s="83"/>
      <c r="J20" s="98">
        <f t="shared" si="1"/>
        <v>3370</v>
      </c>
      <c r="K20" s="29" t="s">
        <v>67</v>
      </c>
    </row>
    <row r="21" spans="1:11" ht="24.75" customHeight="1">
      <c r="A21" s="151"/>
      <c r="B21" s="10">
        <v>14</v>
      </c>
      <c r="C21" s="12">
        <v>609</v>
      </c>
      <c r="D21" s="49"/>
      <c r="E21" s="52">
        <v>440</v>
      </c>
      <c r="F21" s="53">
        <v>1000</v>
      </c>
      <c r="G21" s="46"/>
      <c r="H21" s="55">
        <f t="shared" si="0"/>
        <v>1440</v>
      </c>
      <c r="I21" s="83"/>
      <c r="J21" s="98">
        <f t="shared" si="1"/>
        <v>1440</v>
      </c>
      <c r="K21" s="29" t="s">
        <v>63</v>
      </c>
    </row>
    <row r="22" spans="1:11" ht="24.75" customHeight="1" thickBot="1">
      <c r="A22" s="152"/>
      <c r="B22" s="39">
        <v>15</v>
      </c>
      <c r="C22" s="44">
        <v>665</v>
      </c>
      <c r="D22" s="51"/>
      <c r="E22" s="64"/>
      <c r="F22" s="65">
        <v>850</v>
      </c>
      <c r="G22" s="66"/>
      <c r="H22" s="62">
        <f t="shared" si="0"/>
        <v>850</v>
      </c>
      <c r="I22" s="84"/>
      <c r="J22" s="98">
        <f t="shared" si="1"/>
        <v>850</v>
      </c>
      <c r="K22" s="56" t="s">
        <v>68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468</v>
      </c>
      <c r="D26" s="48"/>
      <c r="E26" s="54"/>
      <c r="F26" s="41">
        <v>990</v>
      </c>
      <c r="G26" s="45"/>
      <c r="H26" s="55">
        <f aca="true" t="shared" si="2" ref="H26:H35">SUM(E26:G26)</f>
        <v>990</v>
      </c>
      <c r="I26" s="82"/>
      <c r="J26" s="99">
        <f aca="true" t="shared" si="3" ref="J26:J35">H26+I26</f>
        <v>990</v>
      </c>
      <c r="K26" s="47" t="s">
        <v>68</v>
      </c>
    </row>
    <row r="27" spans="1:11" ht="24.75" customHeight="1">
      <c r="A27" s="154"/>
      <c r="B27" s="39">
        <v>17</v>
      </c>
      <c r="C27" s="11">
        <v>670</v>
      </c>
      <c r="D27" s="48"/>
      <c r="E27" s="54">
        <v>250</v>
      </c>
      <c r="F27" s="41">
        <v>1000</v>
      </c>
      <c r="G27" s="45"/>
      <c r="H27" s="55">
        <f t="shared" si="2"/>
        <v>1250</v>
      </c>
      <c r="I27" s="82"/>
      <c r="J27" s="99">
        <f t="shared" si="3"/>
        <v>1250</v>
      </c>
      <c r="K27" s="47"/>
    </row>
    <row r="28" spans="1:11" ht="24.75" customHeight="1">
      <c r="A28" s="154"/>
      <c r="B28" s="10">
        <v>18</v>
      </c>
      <c r="C28" s="12">
        <v>666</v>
      </c>
      <c r="D28" s="49"/>
      <c r="E28" s="52"/>
      <c r="F28" s="53">
        <v>480</v>
      </c>
      <c r="G28" s="46"/>
      <c r="H28" s="55">
        <f t="shared" si="2"/>
        <v>480</v>
      </c>
      <c r="I28" s="83"/>
      <c r="J28" s="99">
        <f t="shared" si="3"/>
        <v>480</v>
      </c>
      <c r="K28" s="29" t="s">
        <v>63</v>
      </c>
    </row>
    <row r="29" spans="1:11" ht="24.75" customHeight="1">
      <c r="A29" s="154"/>
      <c r="B29" s="10">
        <v>19</v>
      </c>
      <c r="C29" s="12">
        <v>876</v>
      </c>
      <c r="D29" s="49"/>
      <c r="E29" s="52"/>
      <c r="F29" s="53">
        <v>410</v>
      </c>
      <c r="G29" s="46"/>
      <c r="H29" s="55">
        <f t="shared" si="2"/>
        <v>410</v>
      </c>
      <c r="I29" s="83"/>
      <c r="J29" s="99">
        <f t="shared" si="3"/>
        <v>410</v>
      </c>
      <c r="K29" s="29" t="s">
        <v>68</v>
      </c>
    </row>
    <row r="30" spans="1:11" ht="24.75" customHeight="1">
      <c r="A30" s="154"/>
      <c r="B30" s="10">
        <v>20</v>
      </c>
      <c r="C30" s="12">
        <v>613</v>
      </c>
      <c r="D30" s="49"/>
      <c r="E30" s="52"/>
      <c r="F30" s="53">
        <v>1100</v>
      </c>
      <c r="G30" s="46"/>
      <c r="H30" s="55">
        <f t="shared" si="2"/>
        <v>1100</v>
      </c>
      <c r="I30" s="83"/>
      <c r="J30" s="99">
        <f t="shared" si="3"/>
        <v>1100</v>
      </c>
      <c r="K30" s="29"/>
    </row>
    <row r="31" spans="1:11" ht="24.75" customHeight="1">
      <c r="A31" s="154"/>
      <c r="B31" s="10">
        <v>21</v>
      </c>
      <c r="C31" s="12">
        <v>874</v>
      </c>
      <c r="D31" s="49"/>
      <c r="E31" s="52"/>
      <c r="F31" s="53">
        <v>600</v>
      </c>
      <c r="G31" s="46"/>
      <c r="H31" s="55">
        <f t="shared" si="2"/>
        <v>600</v>
      </c>
      <c r="I31" s="83"/>
      <c r="J31" s="99">
        <f t="shared" si="3"/>
        <v>600</v>
      </c>
      <c r="K31" s="29"/>
    </row>
    <row r="32" spans="1:11" ht="24.75" customHeight="1">
      <c r="A32" s="154"/>
      <c r="B32" s="10">
        <v>22</v>
      </c>
      <c r="C32" s="12">
        <v>370</v>
      </c>
      <c r="D32" s="49"/>
      <c r="E32" s="52"/>
      <c r="F32" s="53"/>
      <c r="G32" s="46"/>
      <c r="H32" s="55">
        <f t="shared" si="2"/>
        <v>0</v>
      </c>
      <c r="I32" s="83">
        <v>810</v>
      </c>
      <c r="J32" s="99">
        <f t="shared" si="3"/>
        <v>810</v>
      </c>
      <c r="K32" s="29"/>
    </row>
    <row r="33" spans="1:11" ht="24.75" customHeight="1">
      <c r="A33" s="154"/>
      <c r="B33" s="10">
        <v>23</v>
      </c>
      <c r="C33" s="12">
        <v>613</v>
      </c>
      <c r="D33" s="49"/>
      <c r="E33" s="52"/>
      <c r="F33" s="53">
        <v>840</v>
      </c>
      <c r="G33" s="46"/>
      <c r="H33" s="55">
        <f t="shared" si="2"/>
        <v>840</v>
      </c>
      <c r="I33" s="83"/>
      <c r="J33" s="99">
        <f t="shared" si="3"/>
        <v>840</v>
      </c>
      <c r="K33" s="29" t="s">
        <v>68</v>
      </c>
    </row>
    <row r="34" spans="1:11" ht="24.75" customHeight="1">
      <c r="A34" s="154"/>
      <c r="B34" s="10">
        <v>24</v>
      </c>
      <c r="C34" s="12">
        <v>613</v>
      </c>
      <c r="D34" s="49"/>
      <c r="E34" s="52">
        <v>250</v>
      </c>
      <c r="F34" s="53">
        <v>1000</v>
      </c>
      <c r="G34" s="46"/>
      <c r="H34" s="55">
        <f t="shared" si="2"/>
        <v>1250</v>
      </c>
      <c r="I34" s="83"/>
      <c r="J34" s="99">
        <f t="shared" si="3"/>
        <v>1250</v>
      </c>
      <c r="K34" s="29" t="s">
        <v>68</v>
      </c>
    </row>
    <row r="35" spans="1:11" ht="24.75" customHeight="1" thickBot="1">
      <c r="A35" s="154"/>
      <c r="B35" s="39">
        <v>25</v>
      </c>
      <c r="C35" s="44">
        <v>609</v>
      </c>
      <c r="D35" s="51"/>
      <c r="E35" s="64">
        <v>190</v>
      </c>
      <c r="F35" s="65">
        <v>500</v>
      </c>
      <c r="G35" s="66">
        <v>500</v>
      </c>
      <c r="H35" s="55">
        <f t="shared" si="2"/>
        <v>1190</v>
      </c>
      <c r="I35" s="84"/>
      <c r="J35" s="99">
        <f t="shared" si="3"/>
        <v>1190</v>
      </c>
      <c r="K35" s="56" t="s">
        <v>80</v>
      </c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666</v>
      </c>
      <c r="D39" s="50"/>
      <c r="E39" s="67"/>
      <c r="F39" s="68">
        <v>820</v>
      </c>
      <c r="G39" s="69"/>
      <c r="H39" s="70">
        <f aca="true" t="shared" si="4" ref="H39:H48">SUM(E39:G39)</f>
        <v>820</v>
      </c>
      <c r="I39" s="85"/>
      <c r="J39" s="100">
        <f aca="true" t="shared" si="5" ref="J39:J48">H39+I39</f>
        <v>820</v>
      </c>
      <c r="K39" s="71" t="s">
        <v>68</v>
      </c>
    </row>
    <row r="40" spans="1:11" ht="24.75" customHeight="1">
      <c r="A40" s="154"/>
      <c r="B40" s="39">
        <v>27</v>
      </c>
      <c r="C40" s="12">
        <v>665</v>
      </c>
      <c r="D40" s="49"/>
      <c r="E40" s="52">
        <v>150</v>
      </c>
      <c r="F40" s="53">
        <v>700</v>
      </c>
      <c r="G40" s="46">
        <v>300</v>
      </c>
      <c r="H40" s="70">
        <f t="shared" si="4"/>
        <v>1150</v>
      </c>
      <c r="I40" s="83"/>
      <c r="J40" s="100">
        <f t="shared" si="5"/>
        <v>1150</v>
      </c>
      <c r="K40" s="29" t="s">
        <v>80</v>
      </c>
    </row>
    <row r="41" spans="1:11" ht="24.75" customHeight="1">
      <c r="A41" s="154"/>
      <c r="B41" s="10">
        <v>28</v>
      </c>
      <c r="C41" s="12">
        <v>614</v>
      </c>
      <c r="D41" s="49"/>
      <c r="E41" s="52">
        <v>200</v>
      </c>
      <c r="F41" s="53">
        <v>500</v>
      </c>
      <c r="G41" s="46">
        <v>500</v>
      </c>
      <c r="H41" s="70">
        <f t="shared" si="4"/>
        <v>1200</v>
      </c>
      <c r="I41" s="83"/>
      <c r="J41" s="100">
        <f t="shared" si="5"/>
        <v>1200</v>
      </c>
      <c r="K41" s="29" t="s">
        <v>80</v>
      </c>
    </row>
    <row r="42" spans="1:11" ht="24.75" customHeight="1">
      <c r="A42" s="154"/>
      <c r="B42" s="10">
        <v>29</v>
      </c>
      <c r="C42" s="12">
        <v>609</v>
      </c>
      <c r="D42" s="49"/>
      <c r="E42" s="52">
        <v>410</v>
      </c>
      <c r="F42" s="53">
        <v>700</v>
      </c>
      <c r="G42" s="46">
        <v>300</v>
      </c>
      <c r="H42" s="70">
        <f t="shared" si="4"/>
        <v>1410</v>
      </c>
      <c r="I42" s="83"/>
      <c r="J42" s="100">
        <f t="shared" si="5"/>
        <v>1410</v>
      </c>
      <c r="K42" s="29" t="s">
        <v>68</v>
      </c>
    </row>
    <row r="43" spans="1:11" ht="24.75" customHeight="1">
      <c r="A43" s="154"/>
      <c r="B43" s="10">
        <v>30</v>
      </c>
      <c r="C43" s="12">
        <v>810</v>
      </c>
      <c r="D43" s="49"/>
      <c r="E43" s="52"/>
      <c r="F43" s="53"/>
      <c r="G43" s="46"/>
      <c r="H43" s="70">
        <f t="shared" si="4"/>
        <v>0</v>
      </c>
      <c r="I43" s="83">
        <v>1500</v>
      </c>
      <c r="J43" s="100">
        <f t="shared" si="5"/>
        <v>1500</v>
      </c>
      <c r="K43" s="29"/>
    </row>
    <row r="44" spans="1:11" ht="24.75" customHeight="1">
      <c r="A44" s="154"/>
      <c r="B44" s="10">
        <v>31</v>
      </c>
      <c r="C44" s="12">
        <v>666</v>
      </c>
      <c r="D44" s="49"/>
      <c r="E44" s="52"/>
      <c r="F44" s="53">
        <v>710</v>
      </c>
      <c r="G44" s="46"/>
      <c r="H44" s="70">
        <f t="shared" si="4"/>
        <v>710</v>
      </c>
      <c r="I44" s="83"/>
      <c r="J44" s="100">
        <f t="shared" si="5"/>
        <v>710</v>
      </c>
      <c r="K44" s="29" t="s">
        <v>68</v>
      </c>
    </row>
    <row r="45" spans="1:11" ht="24.75" customHeight="1">
      <c r="A45" s="154"/>
      <c r="B45" s="10">
        <v>32</v>
      </c>
      <c r="C45" s="12">
        <v>614</v>
      </c>
      <c r="D45" s="49"/>
      <c r="E45" s="52">
        <v>330</v>
      </c>
      <c r="F45" s="53">
        <v>700</v>
      </c>
      <c r="G45" s="46">
        <v>300</v>
      </c>
      <c r="H45" s="70">
        <f t="shared" si="4"/>
        <v>1330</v>
      </c>
      <c r="I45" s="83"/>
      <c r="J45" s="100">
        <f t="shared" si="5"/>
        <v>1330</v>
      </c>
      <c r="K45" s="29" t="s">
        <v>80</v>
      </c>
    </row>
    <row r="46" spans="1:11" ht="24.75" customHeight="1">
      <c r="A46" s="154"/>
      <c r="B46" s="10">
        <v>33</v>
      </c>
      <c r="C46" s="12">
        <v>665</v>
      </c>
      <c r="D46" s="49"/>
      <c r="E46" s="52"/>
      <c r="F46" s="53">
        <v>790</v>
      </c>
      <c r="G46" s="46"/>
      <c r="H46" s="70">
        <f t="shared" si="4"/>
        <v>790</v>
      </c>
      <c r="I46" s="83"/>
      <c r="J46" s="100">
        <f t="shared" si="5"/>
        <v>790</v>
      </c>
      <c r="K46" s="29" t="s">
        <v>80</v>
      </c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4530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29000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3900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37430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2310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39740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618</v>
      </c>
      <c r="C82" s="25"/>
      <c r="D82" s="26">
        <v>4140</v>
      </c>
      <c r="E82" s="29"/>
      <c r="F82" s="12"/>
      <c r="G82" s="27">
        <v>5070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5250</v>
      </c>
      <c r="E83" s="29"/>
      <c r="F83" s="12"/>
      <c r="G83" s="27">
        <v>3440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5580</v>
      </c>
      <c r="E84" s="29"/>
      <c r="F84" s="12"/>
      <c r="G84" s="27">
        <v>6140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4480</v>
      </c>
      <c r="E85" s="29"/>
      <c r="F85" s="12"/>
      <c r="G85" s="27">
        <v>5590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873</v>
      </c>
      <c r="C86" s="25"/>
      <c r="D86" s="26">
        <v>3160</v>
      </c>
      <c r="E86" s="29"/>
      <c r="F86" s="12"/>
      <c r="G86" s="27">
        <v>4990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>
        <v>847</v>
      </c>
      <c r="C87" s="25"/>
      <c r="D87" s="26">
        <v>4430</v>
      </c>
      <c r="E87" s="29"/>
      <c r="F87" s="12"/>
      <c r="G87" s="27">
        <v>4070</v>
      </c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56.34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3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65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2015-06-08T10:08:44Z</cp:lastPrinted>
  <dcterms:created xsi:type="dcterms:W3CDTF">2015-03-20T08:48:43Z</dcterms:created>
  <dcterms:modified xsi:type="dcterms:W3CDTF">2019-12-04T07:50:45Z</dcterms:modified>
  <cp:category/>
  <cp:version/>
  <cp:contentType/>
  <cp:contentStatus/>
</cp:coreProperties>
</file>