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11640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ΜΗΝΟΣ'!$A$1:$M$24</definedName>
  </definedNames>
  <calcPr fullCalcOnLoad="1"/>
</workbook>
</file>

<file path=xl/sharedStrings.xml><?xml version="1.0" encoding="utf-8"?>
<sst xmlns="http://schemas.openxmlformats.org/spreadsheetml/2006/main" count="3523" uniqueCount="108">
  <si>
    <t>Τ Μ Η Μ Α   Α Ν Α Κ Υ Κ Λ Ω Σ Η Σ</t>
  </si>
  <si>
    <t>Ημερομηνία:</t>
  </si>
  <si>
    <t>α/α</t>
  </si>
  <si>
    <t>ΔΘ</t>
  </si>
  <si>
    <t>Τύπος οχήματος</t>
  </si>
  <si>
    <t xml:space="preserve">Κατανάλωση καυσίμου: </t>
  </si>
  <si>
    <t>ΚΑΤΑΓΡΑΦΗ ΔΡΑΣΤΗΡΙΟΤΗΤΑΣ ΕΡΓΟΤΑΞΙΟΥ ΩΡΑΙΟΚΑΣΤΡΟΥ</t>
  </si>
  <si>
    <t xml:space="preserve">Ι.Αφίξεις οχημάτων 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</si>
  <si>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</si>
  <si>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</si>
  <si>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</si>
  <si>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</si>
  <si>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</si>
  <si>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</si>
  <si>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</si>
  <si>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Συνολικά διανυθέντα χιλιόμετρα ημερησίως (km):</t>
  </si>
  <si>
    <t>Συνολική ποσότητα καταναλισκόμενου καυσίμου  ημερησίως (lt):</t>
  </si>
  <si>
    <t>Συνολικό tonnage μεταφερόμενου υλικού, πλην κλαδιών (kg)</t>
  </si>
  <si>
    <t>Συνολικό tonnage κλαδιών (kg)</t>
  </si>
  <si>
    <t>Καταναλ/νο καύσιμο           (lt)</t>
  </si>
  <si>
    <t>Καταναλ/νο καύσιμο         (lt)</t>
  </si>
  <si>
    <t>Καταναλ/νο καύσιμο      (lt)</t>
  </si>
  <si>
    <t>ΜΗΝΑΣ:</t>
  </si>
  <si>
    <t>Ώρες πραγματικής λειτουργίας:</t>
  </si>
  <si>
    <t>Συνολικό ημερήσιο tonnage υπολείμματος (tn):</t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</si>
  <si>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</si>
  <si>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</si>
  <si>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</si>
  <si>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t>Σύνολο ωρών πραγματικής λειτουργίας:</t>
  </si>
  <si>
    <t xml:space="preserve">Μηνιαία κατανάλωση καυσίμου: </t>
  </si>
  <si>
    <t xml:space="preserve"> ώρες</t>
  </si>
  <si>
    <t>lt</t>
  </si>
  <si>
    <t xml:space="preserve">Π ρ ω  ι    ν  ή </t>
  </si>
  <si>
    <t>Β  ά  ρ  δ    ι   α</t>
  </si>
  <si>
    <t>Περιφέρεια</t>
  </si>
  <si>
    <t>Α  π  ο  γ    ε     υ  μ  α  τ    ι   ν  ή</t>
  </si>
  <si>
    <t>Μπάζα - αδρανή</t>
  </si>
  <si>
    <t>Παλιά έπιπλα</t>
  </si>
  <si>
    <t>Συνολικό ημερήσιο tonnage μπάζων - αδρανών (kg)</t>
  </si>
  <si>
    <t>Συνολικό ημερήσιο tonnage παλιών επίπλων (kg)</t>
  </si>
  <si>
    <t>Συνολικό ημερήσιο tonnage κλαδιών (kg)</t>
  </si>
  <si>
    <t>Συνολικό ημερήσιο tonnage λοιπών υλικών (kg)</t>
  </si>
  <si>
    <t xml:space="preserve">Λοιπά υλικά </t>
  </si>
  <si>
    <t>Β  ρ  α  δ    ι    ν  ή</t>
  </si>
  <si>
    <t>ΙΙ. Μεταφορά υπολείμματος (ΖΥΓΟΛΟΓΙΑ ΧΥΤΑ)</t>
  </si>
  <si>
    <t xml:space="preserve">Μεταφερόμενα υλικά, πλην κλαδιών </t>
  </si>
  <si>
    <t>Συνολικό ημερήσιο tonnage μεταφερόμενων υλικών πλην κλαδιών (kg)</t>
  </si>
  <si>
    <t>ΙΙI. Μεταφορά σπασμένου (ΖΥΓΟΛΟΓΙΑ ΧΥΤΑ)</t>
  </si>
  <si>
    <t xml:space="preserve">ΙV. Λειτουργία Σπαστήρα </t>
  </si>
  <si>
    <t>Συνολικό ημερήσιο tonnage σπασμένου (tn):</t>
  </si>
  <si>
    <t>Συνολική ποσότητα καταναλισκόμενου καυσίμου ημερησίως (lt):</t>
  </si>
  <si>
    <t>Συνολικό μηνιαίο tonnage σπασμένου (tn):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</si>
  <si>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</si>
  <si>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</si>
  <si>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ημερήσιο tonnage ΟΛΩΝ των υλικών (kg)</t>
  </si>
  <si>
    <t>Συνολικό tonnage ΟΛΩΝ των υλικών (kg)</t>
  </si>
  <si>
    <t>Συνολικό μηνιαίο tonnage μπάζων - αδρανών (kg)</t>
  </si>
  <si>
    <t>Συνολικό μηνιαίο tonnage παλιών επίπλων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</si>
  <si>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</si>
  <si>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</si>
  <si>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</si>
  <si>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t>Ενδείξεις μετρητή</t>
  </si>
  <si>
    <t>Συνολικό μηνιαίο tonnage λοιπών υλικών Στρώματα,πλαστικά (kg)</t>
  </si>
  <si>
    <t>ΣΕΠΤΕΜΒΡΙΟΣ</t>
  </si>
  <si>
    <t>AA</t>
  </si>
  <si>
    <t>40 ΕΚΚΛΗΣ</t>
  </si>
  <si>
    <t>Γ</t>
  </si>
  <si>
    <t>Ε</t>
  </si>
  <si>
    <t>Δ</t>
  </si>
  <si>
    <t>Β</t>
  </si>
  <si>
    <t>ΣΥΚΙΕΣ</t>
  </si>
  <si>
    <t>Α</t>
  </si>
  <si>
    <t>ΣΤΡΑΤΟΣ</t>
  </si>
  <si>
    <t>ΣΜΑΑ</t>
  </si>
  <si>
    <t>ΣΑΣ</t>
  </si>
  <si>
    <t>ΑΧΕΠΑ</t>
  </si>
  <si>
    <t>ΧΑΝΘ</t>
  </si>
  <si>
    <t>ΤΡΙΑΝΔΡΙΑ</t>
  </si>
  <si>
    <t>ΑΑ</t>
  </si>
  <si>
    <t>ΝΕΛΒΕΤΙΑ</t>
  </si>
  <si>
    <t>ΙΠΠΟΚΡΑΤ</t>
  </si>
  <si>
    <t>B</t>
  </si>
  <si>
    <t>ΠΡΕΣΣΑ</t>
  </si>
  <si>
    <t>Ν ΕΛΒΕΤΙΑ</t>
  </si>
  <si>
    <t>616 616</t>
  </si>
  <si>
    <t>Ε Β</t>
  </si>
  <si>
    <t>Ε ΑΑ</t>
  </si>
  <si>
    <t>40 ΕΚΚΛ</t>
  </si>
  <si>
    <t>ΣΚΑΦΗ</t>
  </si>
  <si>
    <t>E</t>
  </si>
  <si>
    <t>TΡΙΑΝΔ</t>
  </si>
  <si>
    <t>ΟΙΚΟΠ</t>
  </si>
  <si>
    <t xml:space="preserve"> ΣΥΚΙΕΣ</t>
  </si>
  <si>
    <t>ΤΡΙΑΝ</t>
  </si>
  <si>
    <t>ΙΠΠΟΚΡ</t>
  </si>
  <si>
    <t>876 + 876</t>
  </si>
  <si>
    <t>875 + 875</t>
  </si>
  <si>
    <t>609 + 609</t>
  </si>
  <si>
    <t>616 + 616</t>
  </si>
  <si>
    <t>615 + 615</t>
  </si>
  <si>
    <t>609+ 609</t>
  </si>
  <si>
    <t>ΑΑ Ε</t>
  </si>
  <si>
    <t>ΣΤ</t>
  </si>
  <si>
    <t>Π.ΑΞΙΟΥ</t>
  </si>
  <si>
    <t>A</t>
  </si>
  <si>
    <t>Κ ΛΟΦΟΣ</t>
  </si>
  <si>
    <t>ΧΑΒΘ</t>
  </si>
  <si>
    <t>ΤΡΙΑΝΔ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</si>
</sst>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lightGrid"/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>
        <color indexed="10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>
        <color indexed="10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double">
        <color indexed="10"/>
      </top>
      <bottom style="thin"/>
    </border>
    <border>
      <left style="medium"/>
      <right style="medium"/>
      <top style="double">
        <color indexed="10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21" borderId="1" applyNumberFormat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/>
    </xf>
    <xf numFmtId="0" fontId="0" fillId="0" borderId="15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0" fontId="0" fillId="0" borderId="25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0" borderId="23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1" fontId="0" fillId="0" borderId="23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vertical="center"/>
    </xf>
    <xf numFmtId="1" fontId="0" fillId="0" borderId="32" xfId="0" applyNumberFormat="1" applyBorder="1" applyAlignment="1">
      <alignment vertical="center"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" fontId="0" fillId="0" borderId="37" xfId="0" applyNumberForma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25" borderId="38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39" xfId="0" applyNumberFormat="1" applyBorder="1" applyAlignment="1">
      <alignment vertical="center"/>
    </xf>
    <xf numFmtId="1" fontId="0" fillId="0" borderId="40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40" xfId="0" applyNumberForma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25" borderId="38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8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2"/>
      <c r="L2" s="2"/>
      <c r="M2" s="2"/>
      <c r="N2" s="2"/>
      <c r="O2" s="2"/>
    </row>
    <row r="3" spans="1:15" ht="35.25" customHeight="1">
      <c r="A3" s="150" t="s">
        <v>22</v>
      </c>
      <c r="B3" s="150"/>
      <c r="C3" s="135" t="s">
        <v>63</v>
      </c>
      <c r="D3" s="78">
        <v>2019</v>
      </c>
      <c r="E3" s="5"/>
      <c r="F3" s="5"/>
      <c r="G3" s="5"/>
      <c r="H3" s="6"/>
      <c r="I3" s="6"/>
      <c r="J3" s="6"/>
      <c r="K3" s="6"/>
      <c r="L3" s="6"/>
      <c r="M3" s="6"/>
      <c r="N3" s="6"/>
      <c r="O3" s="6"/>
    </row>
    <row r="4" spans="1:13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</row>
    <row r="5" spans="1:9" ht="24.75" customHeight="1">
      <c r="A5" s="145" t="s">
        <v>56</v>
      </c>
      <c r="B5" s="145"/>
      <c r="C5" s="145"/>
      <c r="D5" s="145"/>
      <c r="E5" s="145"/>
      <c r="F5" s="145"/>
      <c r="G5" s="145"/>
      <c r="H5" s="92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197280</v>
      </c>
      <c r="I5" s="3"/>
    </row>
    <row r="6" spans="1:9" ht="24.75" customHeight="1">
      <c r="A6" s="142" t="s">
        <v>57</v>
      </c>
      <c r="B6" s="143"/>
      <c r="C6" s="143"/>
      <c r="D6" s="143"/>
      <c r="E6" s="143"/>
      <c r="F6" s="143"/>
      <c r="G6" s="144"/>
      <c r="H6" s="92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541480</v>
      </c>
      <c r="I6" s="3"/>
    </row>
    <row r="7" spans="1:9" ht="24.75" customHeight="1">
      <c r="A7" s="142" t="s">
        <v>62</v>
      </c>
      <c r="B7" s="143"/>
      <c r="C7" s="143"/>
      <c r="D7" s="143"/>
      <c r="E7" s="143"/>
      <c r="F7" s="143"/>
      <c r="G7" s="144"/>
      <c r="H7" s="92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93280</v>
      </c>
      <c r="I7" s="3"/>
    </row>
    <row r="8" spans="1:9" ht="24.75" customHeight="1">
      <c r="A8" s="79" t="s">
        <v>58</v>
      </c>
      <c r="B8" s="90"/>
      <c r="C8" s="90"/>
      <c r="D8" s="90"/>
      <c r="E8" s="90"/>
      <c r="F8" s="90"/>
      <c r="G8" s="91"/>
      <c r="H8" s="92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832040</v>
      </c>
      <c r="I8" s="3"/>
    </row>
    <row r="9" spans="1:9" ht="24.75" customHeight="1">
      <c r="A9" s="145" t="s">
        <v>59</v>
      </c>
      <c r="B9" s="145"/>
      <c r="C9" s="145"/>
      <c r="D9" s="145"/>
      <c r="E9" s="145"/>
      <c r="F9" s="145"/>
      <c r="G9" s="145"/>
      <c r="H9" s="92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46340</v>
      </c>
      <c r="I9" s="37"/>
    </row>
    <row r="10" spans="1:9" ht="24.75" customHeight="1">
      <c r="A10" s="145" t="s">
        <v>60</v>
      </c>
      <c r="B10" s="145"/>
      <c r="C10" s="145"/>
      <c r="D10" s="145"/>
      <c r="E10" s="145"/>
      <c r="F10" s="145"/>
      <c r="G10" s="145"/>
      <c r="H10" s="92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878400</v>
      </c>
      <c r="I10" s="37"/>
    </row>
    <row r="11" spans="1:11" ht="15" customHeight="1">
      <c r="A11" s="31"/>
      <c r="B11" s="32"/>
      <c r="C11" s="32"/>
      <c r="D11" s="33"/>
      <c r="E11" s="33"/>
      <c r="F11" s="33"/>
      <c r="G11" s="33"/>
      <c r="H11" s="34"/>
      <c r="I11" s="34"/>
      <c r="J11" s="34"/>
      <c r="K11" s="34"/>
    </row>
    <row r="12" spans="1:15" ht="29.25" customHeight="1">
      <c r="A12" s="149" t="s">
        <v>53</v>
      </c>
      <c r="B12" s="149"/>
      <c r="C12" s="149"/>
      <c r="D12" s="149"/>
      <c r="E12" s="149"/>
      <c r="F12" s="149"/>
      <c r="G12" s="149"/>
      <c r="H12" s="149"/>
      <c r="I12" s="6"/>
      <c r="J12" s="6"/>
      <c r="K12" s="6"/>
      <c r="L12" s="6"/>
      <c r="M12" s="6"/>
      <c r="N12" s="6"/>
      <c r="O12" s="6"/>
    </row>
    <row r="13" spans="1:8" ht="24.75" customHeight="1">
      <c r="A13" s="140" t="s">
        <v>25</v>
      </c>
      <c r="B13" s="141"/>
      <c r="C13" s="141"/>
      <c r="D13" s="141"/>
      <c r="E13" s="141"/>
      <c r="F13" s="141"/>
      <c r="G13" s="141"/>
      <c r="H13" s="11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0</v>
      </c>
    </row>
    <row r="14" spans="1:8" ht="24.75" customHeight="1">
      <c r="A14" s="140" t="s">
        <v>26</v>
      </c>
      <c r="B14" s="141"/>
      <c r="C14" s="141"/>
      <c r="D14" s="141"/>
      <c r="E14" s="141"/>
      <c r="F14" s="141"/>
      <c r="G14" s="141"/>
      <c r="H14" s="11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1:8" ht="24.75" customHeight="1">
      <c r="A15" s="140" t="s">
        <v>27</v>
      </c>
      <c r="B15" s="141"/>
      <c r="C15" s="141"/>
      <c r="D15" s="141"/>
      <c r="E15" s="141"/>
      <c r="F15" s="141"/>
      <c r="G15" s="141"/>
      <c r="H15" s="11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7" spans="1:15" ht="29.25" customHeight="1">
      <c r="A17" s="149" t="s">
        <v>52</v>
      </c>
      <c r="B17" s="149"/>
      <c r="C17" s="149"/>
      <c r="D17" s="149"/>
      <c r="E17" s="149"/>
      <c r="F17" s="149"/>
      <c r="G17" s="149"/>
      <c r="H17" s="149"/>
      <c r="I17" s="6"/>
      <c r="J17" s="6"/>
      <c r="K17" s="6"/>
      <c r="L17" s="6"/>
      <c r="M17" s="6"/>
      <c r="N17" s="6"/>
      <c r="O17" s="6"/>
    </row>
    <row r="18" spans="1:8" ht="24.75" customHeight="1">
      <c r="A18" s="140" t="s">
        <v>51</v>
      </c>
      <c r="B18" s="141"/>
      <c r="C18" s="141"/>
      <c r="D18" s="141"/>
      <c r="E18" s="141"/>
      <c r="F18" s="141"/>
      <c r="G18" s="141"/>
      <c r="H18" s="11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+'31η'!J97</f>
        <v>1013.42</v>
      </c>
    </row>
    <row r="19" spans="1:8" ht="24.75" customHeight="1">
      <c r="A19" s="140" t="s">
        <v>26</v>
      </c>
      <c r="B19" s="141"/>
      <c r="C19" s="141"/>
      <c r="D19" s="141"/>
      <c r="E19" s="141"/>
      <c r="F19" s="141"/>
      <c r="G19" s="141"/>
      <c r="H19" s="11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1:8" ht="24.75" customHeight="1">
      <c r="A20" s="140" t="s">
        <v>27</v>
      </c>
      <c r="B20" s="141"/>
      <c r="C20" s="141"/>
      <c r="D20" s="141"/>
      <c r="E20" s="141"/>
      <c r="F20" s="141"/>
      <c r="G20" s="141"/>
      <c r="H20" s="11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2" spans="1:15" ht="29.25" customHeight="1">
      <c r="A22" s="149" t="s">
        <v>48</v>
      </c>
      <c r="B22" s="149"/>
      <c r="C22" s="149"/>
      <c r="D22" s="149"/>
      <c r="E22" s="149"/>
      <c r="F22" s="149"/>
      <c r="G22" s="149"/>
      <c r="H22" s="149"/>
      <c r="I22" s="6"/>
      <c r="J22" s="6"/>
      <c r="K22" s="6"/>
      <c r="L22" s="6"/>
      <c r="M22" s="6"/>
      <c r="N22" s="6"/>
      <c r="O22" s="6"/>
    </row>
    <row r="23" spans="1:8" s="38" customFormat="1" ht="24.75" customHeight="1">
      <c r="A23" s="146" t="s">
        <v>28</v>
      </c>
      <c r="B23" s="146"/>
      <c r="C23" s="146"/>
      <c r="D23" s="146"/>
      <c r="E23" s="146"/>
      <c r="F23" s="76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45</v>
      </c>
      <c r="G23" s="36" t="s">
        <v>30</v>
      </c>
      <c r="H23" s="38" t="s">
        <v>61</v>
      </c>
    </row>
    <row r="24" spans="1:8" s="38" customFormat="1" ht="24.75" customHeight="1">
      <c r="A24" s="146" t="s">
        <v>29</v>
      </c>
      <c r="B24" s="146"/>
      <c r="C24" s="146"/>
      <c r="D24" s="146"/>
      <c r="E24" s="146"/>
      <c r="F24" s="76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843</v>
      </c>
      <c r="G24" s="36" t="s">
        <v>31</v>
      </c>
      <c r="H24" s="38" t="s">
        <v>61</v>
      </c>
    </row>
  </sheetData>
  <sheetProtection/>
  <mergeCells count="19">
    <mergeCell ref="A23:E23"/>
    <mergeCell ref="A24:E24"/>
    <mergeCell ref="A1:J1"/>
    <mergeCell ref="A2:J2"/>
    <mergeCell ref="A22:H22"/>
    <mergeCell ref="A12:H12"/>
    <mergeCell ref="A5:G5"/>
    <mergeCell ref="A3:B3"/>
    <mergeCell ref="A9:G9"/>
    <mergeCell ref="A17:H17"/>
    <mergeCell ref="A18:G18"/>
    <mergeCell ref="A19:G19"/>
    <mergeCell ref="A20:G20"/>
    <mergeCell ref="A6:G6"/>
    <mergeCell ref="A7:G7"/>
    <mergeCell ref="A13:G13"/>
    <mergeCell ref="A14:G14"/>
    <mergeCell ref="A10:G10"/>
    <mergeCell ref="A15:G15"/>
  </mergeCells>
  <printOptions horizontalCentered="1"/>
  <pageMargins left="0.35433070866141736" right="0.2362204724409449" top="0.2755905511811024" bottom="0.1968503937007874" header="0.31496062992125984" footer="0.196850393700787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H112" sqref="H11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43717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665</v>
      </c>
      <c r="D8" s="58"/>
      <c r="E8" s="59"/>
      <c r="F8" s="60">
        <v>560</v>
      </c>
      <c r="G8" s="61"/>
      <c r="H8" s="89">
        <f aca="true" t="shared" si="0" ref="H8:H22">SUM(E8:G8)</f>
        <v>560</v>
      </c>
      <c r="I8" s="81"/>
      <c r="J8" s="97">
        <f aca="true" t="shared" si="1" ref="J8:J22">H8+I8</f>
        <v>560</v>
      </c>
      <c r="K8" s="63" t="s">
        <v>66</v>
      </c>
    </row>
    <row r="9" spans="1:11" ht="24.75" customHeight="1">
      <c r="A9" s="197"/>
      <c r="B9" s="10">
        <v>2</v>
      </c>
      <c r="C9" s="11">
        <v>876</v>
      </c>
      <c r="D9" s="48"/>
      <c r="E9" s="54">
        <v>270</v>
      </c>
      <c r="F9" s="41">
        <v>500</v>
      </c>
      <c r="G9" s="45">
        <v>500</v>
      </c>
      <c r="H9" s="55">
        <f t="shared" si="0"/>
        <v>1270</v>
      </c>
      <c r="I9" s="82"/>
      <c r="J9" s="98">
        <f t="shared" si="1"/>
        <v>1270</v>
      </c>
      <c r="K9" s="47" t="s">
        <v>67</v>
      </c>
    </row>
    <row r="10" spans="1:11" ht="24.75" customHeight="1">
      <c r="A10" s="197"/>
      <c r="B10" s="10">
        <v>3</v>
      </c>
      <c r="C10" s="11">
        <v>870</v>
      </c>
      <c r="D10" s="48"/>
      <c r="E10" s="54">
        <v>450</v>
      </c>
      <c r="F10" s="41">
        <v>1000</v>
      </c>
      <c r="G10" s="45"/>
      <c r="H10" s="55">
        <f t="shared" si="0"/>
        <v>1450</v>
      </c>
      <c r="I10" s="82"/>
      <c r="J10" s="98">
        <f t="shared" si="1"/>
        <v>1450</v>
      </c>
      <c r="K10" s="47" t="s">
        <v>68</v>
      </c>
    </row>
    <row r="11" spans="1:11" ht="24.75" customHeight="1">
      <c r="A11" s="197"/>
      <c r="B11" s="10">
        <v>4</v>
      </c>
      <c r="C11" s="11">
        <v>666</v>
      </c>
      <c r="D11" s="48"/>
      <c r="E11" s="54"/>
      <c r="F11" s="41">
        <v>800</v>
      </c>
      <c r="G11" s="45"/>
      <c r="H11" s="55">
        <f t="shared" si="0"/>
        <v>800</v>
      </c>
      <c r="I11" s="82"/>
      <c r="J11" s="98">
        <f t="shared" si="1"/>
        <v>800</v>
      </c>
      <c r="K11" s="47" t="s">
        <v>78</v>
      </c>
    </row>
    <row r="12" spans="1:11" ht="24.75" customHeight="1">
      <c r="A12" s="197"/>
      <c r="B12" s="10">
        <v>5</v>
      </c>
      <c r="C12" s="11">
        <v>463</v>
      </c>
      <c r="D12" s="48"/>
      <c r="E12" s="54">
        <v>460</v>
      </c>
      <c r="F12" s="41">
        <v>500</v>
      </c>
      <c r="G12" s="45">
        <v>500</v>
      </c>
      <c r="H12" s="55">
        <f t="shared" si="0"/>
        <v>1460</v>
      </c>
      <c r="I12" s="82"/>
      <c r="J12" s="98">
        <f t="shared" si="1"/>
        <v>1460</v>
      </c>
      <c r="K12" s="47" t="s">
        <v>69</v>
      </c>
    </row>
    <row r="13" spans="1:11" ht="24.75" customHeight="1">
      <c r="A13" s="197"/>
      <c r="B13" s="10">
        <v>6</v>
      </c>
      <c r="C13" s="11">
        <v>665</v>
      </c>
      <c r="D13" s="48"/>
      <c r="E13" s="54"/>
      <c r="F13" s="41">
        <v>400</v>
      </c>
      <c r="G13" s="45"/>
      <c r="H13" s="55">
        <f t="shared" si="0"/>
        <v>400</v>
      </c>
      <c r="I13" s="82"/>
      <c r="J13" s="98">
        <f t="shared" si="1"/>
        <v>400</v>
      </c>
      <c r="K13" s="47" t="s">
        <v>66</v>
      </c>
    </row>
    <row r="14" spans="1:11" ht="24.75" customHeight="1">
      <c r="A14" s="197"/>
      <c r="B14" s="10">
        <v>7</v>
      </c>
      <c r="C14" s="12">
        <v>4778</v>
      </c>
      <c r="D14" s="49"/>
      <c r="E14" s="52"/>
      <c r="F14" s="53">
        <v>1790</v>
      </c>
      <c r="G14" s="46"/>
      <c r="H14" s="55">
        <f t="shared" si="0"/>
        <v>1790</v>
      </c>
      <c r="I14" s="83"/>
      <c r="J14" s="98">
        <f t="shared" si="1"/>
        <v>1790</v>
      </c>
      <c r="K14" s="29" t="s">
        <v>70</v>
      </c>
    </row>
    <row r="15" spans="1:11" ht="24.75" customHeight="1">
      <c r="A15" s="197"/>
      <c r="B15" s="10">
        <v>8</v>
      </c>
      <c r="C15" s="12">
        <v>577</v>
      </c>
      <c r="D15" s="49"/>
      <c r="E15" s="52">
        <v>500</v>
      </c>
      <c r="F15" s="53">
        <v>1860</v>
      </c>
      <c r="G15" s="46">
        <v>500</v>
      </c>
      <c r="H15" s="55">
        <f t="shared" si="0"/>
        <v>2860</v>
      </c>
      <c r="I15" s="83"/>
      <c r="J15" s="98">
        <f t="shared" si="1"/>
        <v>2860</v>
      </c>
      <c r="K15" s="29" t="s">
        <v>68</v>
      </c>
    </row>
    <row r="16" spans="1:11" ht="24.75" customHeight="1">
      <c r="A16" s="197"/>
      <c r="B16" s="10">
        <v>9</v>
      </c>
      <c r="C16" s="12">
        <v>463</v>
      </c>
      <c r="D16" s="49"/>
      <c r="E16" s="52">
        <v>570</v>
      </c>
      <c r="F16" s="53">
        <v>1000</v>
      </c>
      <c r="G16" s="46">
        <v>400</v>
      </c>
      <c r="H16" s="55">
        <f t="shared" si="0"/>
        <v>1970</v>
      </c>
      <c r="I16" s="83"/>
      <c r="J16" s="98">
        <f t="shared" si="1"/>
        <v>1970</v>
      </c>
      <c r="K16" s="29" t="s">
        <v>69</v>
      </c>
    </row>
    <row r="17" spans="1:11" ht="24.75" customHeight="1">
      <c r="A17" s="197"/>
      <c r="B17" s="10">
        <v>10</v>
      </c>
      <c r="C17" s="12">
        <v>874</v>
      </c>
      <c r="D17" s="49"/>
      <c r="E17" s="52">
        <v>460</v>
      </c>
      <c r="F17" s="53">
        <v>1000</v>
      </c>
      <c r="G17" s="46"/>
      <c r="H17" s="55">
        <f t="shared" si="0"/>
        <v>1460</v>
      </c>
      <c r="I17" s="83"/>
      <c r="J17" s="98">
        <f t="shared" si="1"/>
        <v>1460</v>
      </c>
      <c r="K17" s="29" t="s">
        <v>68</v>
      </c>
    </row>
    <row r="18" spans="1:11" ht="24.75" customHeight="1">
      <c r="A18" s="197"/>
      <c r="B18" s="10">
        <v>11</v>
      </c>
      <c r="C18" s="12">
        <v>609</v>
      </c>
      <c r="D18" s="49"/>
      <c r="E18" s="52">
        <v>440</v>
      </c>
      <c r="F18" s="53">
        <v>700</v>
      </c>
      <c r="G18" s="46">
        <v>300</v>
      </c>
      <c r="H18" s="55">
        <f t="shared" si="0"/>
        <v>1440</v>
      </c>
      <c r="I18" s="83"/>
      <c r="J18" s="98">
        <f t="shared" si="1"/>
        <v>1440</v>
      </c>
      <c r="K18" s="29" t="s">
        <v>67</v>
      </c>
    </row>
    <row r="19" spans="1:11" ht="24.75" customHeight="1">
      <c r="A19" s="197"/>
      <c r="B19" s="10">
        <v>12</v>
      </c>
      <c r="C19" s="12">
        <v>370</v>
      </c>
      <c r="D19" s="49"/>
      <c r="E19" s="52"/>
      <c r="F19" s="53"/>
      <c r="G19" s="46"/>
      <c r="H19" s="55">
        <f t="shared" si="0"/>
        <v>0</v>
      </c>
      <c r="I19" s="83">
        <v>600</v>
      </c>
      <c r="J19" s="98">
        <f t="shared" si="1"/>
        <v>600</v>
      </c>
      <c r="K19" s="29"/>
    </row>
    <row r="20" spans="1:11" ht="24.75" customHeight="1">
      <c r="A20" s="197"/>
      <c r="B20" s="10">
        <v>13</v>
      </c>
      <c r="C20" s="12">
        <v>811</v>
      </c>
      <c r="D20" s="49"/>
      <c r="E20" s="52">
        <v>470</v>
      </c>
      <c r="F20" s="53">
        <v>1000</v>
      </c>
      <c r="G20" s="46"/>
      <c r="H20" s="55">
        <f t="shared" si="0"/>
        <v>1470</v>
      </c>
      <c r="I20" s="83"/>
      <c r="J20" s="98">
        <f t="shared" si="1"/>
        <v>1470</v>
      </c>
      <c r="K20" s="29"/>
    </row>
    <row r="21" spans="1:11" ht="24.75" customHeight="1">
      <c r="A21" s="197"/>
      <c r="B21" s="10">
        <v>14</v>
      </c>
      <c r="C21" s="12">
        <v>876</v>
      </c>
      <c r="D21" s="49"/>
      <c r="E21" s="52"/>
      <c r="F21" s="53">
        <v>770</v>
      </c>
      <c r="G21" s="46"/>
      <c r="H21" s="55">
        <f t="shared" si="0"/>
        <v>770</v>
      </c>
      <c r="I21" s="83"/>
      <c r="J21" s="98">
        <f t="shared" si="1"/>
        <v>770</v>
      </c>
      <c r="K21" s="29" t="s">
        <v>67</v>
      </c>
    </row>
    <row r="22" spans="1:11" ht="24.75" customHeight="1" thickBot="1">
      <c r="A22" s="198"/>
      <c r="B22" s="39">
        <v>15</v>
      </c>
      <c r="C22" s="44">
        <v>425</v>
      </c>
      <c r="D22" s="51"/>
      <c r="E22" s="64"/>
      <c r="F22" s="65">
        <v>1920</v>
      </c>
      <c r="G22" s="66"/>
      <c r="H22" s="62">
        <f t="shared" si="0"/>
        <v>1920</v>
      </c>
      <c r="I22" s="84"/>
      <c r="J22" s="98">
        <f t="shared" si="1"/>
        <v>1920</v>
      </c>
      <c r="K22" s="56" t="s">
        <v>78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616</v>
      </c>
      <c r="D26" s="48"/>
      <c r="E26" s="54">
        <v>370</v>
      </c>
      <c r="F26" s="41">
        <v>700</v>
      </c>
      <c r="G26" s="45">
        <v>300</v>
      </c>
      <c r="H26" s="55">
        <f aca="true" t="shared" si="2" ref="H26:H35">SUM(E26:G26)</f>
        <v>1370</v>
      </c>
      <c r="I26" s="82"/>
      <c r="J26" s="99">
        <f aca="true" t="shared" si="3" ref="J26:J35">H26+I26</f>
        <v>1370</v>
      </c>
      <c r="K26" s="47" t="s">
        <v>67</v>
      </c>
    </row>
    <row r="27" spans="1:11" ht="24.75" customHeight="1">
      <c r="A27" s="200"/>
      <c r="B27" s="39">
        <v>17</v>
      </c>
      <c r="C27" s="11">
        <v>609</v>
      </c>
      <c r="D27" s="48"/>
      <c r="E27" s="54"/>
      <c r="F27" s="41">
        <v>1010</v>
      </c>
      <c r="G27" s="45"/>
      <c r="H27" s="55">
        <f t="shared" si="2"/>
        <v>1010</v>
      </c>
      <c r="I27" s="82"/>
      <c r="J27" s="99">
        <f t="shared" si="3"/>
        <v>1010</v>
      </c>
      <c r="K27" s="47" t="s">
        <v>67</v>
      </c>
    </row>
    <row r="28" spans="1:11" ht="24.75" customHeight="1">
      <c r="A28" s="200"/>
      <c r="B28" s="10">
        <v>18</v>
      </c>
      <c r="C28" s="12">
        <v>665</v>
      </c>
      <c r="D28" s="49"/>
      <c r="E28" s="52">
        <v>520</v>
      </c>
      <c r="F28" s="53">
        <v>1000</v>
      </c>
      <c r="G28" s="46"/>
      <c r="H28" s="55">
        <f t="shared" si="2"/>
        <v>1520</v>
      </c>
      <c r="I28" s="83"/>
      <c r="J28" s="99">
        <f t="shared" si="3"/>
        <v>1520</v>
      </c>
      <c r="K28" s="29" t="s">
        <v>67</v>
      </c>
    </row>
    <row r="29" spans="1:11" ht="24.75" customHeight="1">
      <c r="A29" s="200"/>
      <c r="B29" s="10">
        <v>19</v>
      </c>
      <c r="C29" s="12">
        <v>812</v>
      </c>
      <c r="D29" s="49"/>
      <c r="E29" s="52"/>
      <c r="F29" s="53">
        <v>400</v>
      </c>
      <c r="G29" s="46"/>
      <c r="H29" s="55">
        <f t="shared" si="2"/>
        <v>400</v>
      </c>
      <c r="I29" s="83"/>
      <c r="J29" s="99">
        <f t="shared" si="3"/>
        <v>400</v>
      </c>
      <c r="K29" s="29"/>
    </row>
    <row r="30" spans="1:11" ht="24.75" customHeight="1">
      <c r="A30" s="200"/>
      <c r="B30" s="10">
        <v>20</v>
      </c>
      <c r="C30" s="12">
        <v>616</v>
      </c>
      <c r="D30" s="49"/>
      <c r="E30" s="52"/>
      <c r="F30" s="53">
        <v>1090</v>
      </c>
      <c r="G30" s="46"/>
      <c r="H30" s="55">
        <f t="shared" si="2"/>
        <v>1090</v>
      </c>
      <c r="I30" s="83"/>
      <c r="J30" s="99">
        <f t="shared" si="3"/>
        <v>1090</v>
      </c>
      <c r="K30" s="29" t="s">
        <v>67</v>
      </c>
    </row>
    <row r="31" spans="1:11" ht="24.75" customHeight="1">
      <c r="A31" s="200"/>
      <c r="B31" s="10">
        <v>21</v>
      </c>
      <c r="C31" s="12">
        <v>609</v>
      </c>
      <c r="D31" s="49"/>
      <c r="E31" s="52"/>
      <c r="F31" s="53">
        <v>600</v>
      </c>
      <c r="G31" s="46"/>
      <c r="H31" s="55">
        <f t="shared" si="2"/>
        <v>600</v>
      </c>
      <c r="I31" s="83"/>
      <c r="J31" s="99">
        <f t="shared" si="3"/>
        <v>600</v>
      </c>
      <c r="K31" s="29" t="s">
        <v>68</v>
      </c>
    </row>
    <row r="32" spans="1:11" ht="24.75" customHeight="1">
      <c r="A32" s="200"/>
      <c r="B32" s="10">
        <v>22</v>
      </c>
      <c r="C32" s="12">
        <v>665</v>
      </c>
      <c r="D32" s="49"/>
      <c r="E32" s="52"/>
      <c r="F32" s="53">
        <v>720</v>
      </c>
      <c r="G32" s="46"/>
      <c r="H32" s="55">
        <f t="shared" si="2"/>
        <v>720</v>
      </c>
      <c r="I32" s="83"/>
      <c r="J32" s="99">
        <f t="shared" si="3"/>
        <v>720</v>
      </c>
      <c r="K32" s="29" t="s">
        <v>67</v>
      </c>
    </row>
    <row r="33" spans="1:11" ht="24.75" customHeight="1">
      <c r="A33" s="200"/>
      <c r="B33" s="10">
        <v>23</v>
      </c>
      <c r="C33" s="12">
        <v>616</v>
      </c>
      <c r="D33" s="49"/>
      <c r="E33" s="52">
        <v>340</v>
      </c>
      <c r="F33" s="53">
        <v>500</v>
      </c>
      <c r="G33" s="46">
        <v>500</v>
      </c>
      <c r="H33" s="55">
        <f t="shared" si="2"/>
        <v>1340</v>
      </c>
      <c r="I33" s="83"/>
      <c r="J33" s="99">
        <f t="shared" si="3"/>
        <v>1340</v>
      </c>
      <c r="K33" s="29" t="s">
        <v>78</v>
      </c>
    </row>
    <row r="34" spans="1:11" ht="24.75" customHeight="1">
      <c r="A34" s="200"/>
      <c r="B34" s="10">
        <v>24</v>
      </c>
      <c r="C34" s="12">
        <v>665</v>
      </c>
      <c r="D34" s="49"/>
      <c r="E34" s="52"/>
      <c r="F34" s="53">
        <v>1000</v>
      </c>
      <c r="G34" s="46"/>
      <c r="H34" s="55">
        <f t="shared" si="2"/>
        <v>1000</v>
      </c>
      <c r="I34" s="83"/>
      <c r="J34" s="99">
        <f t="shared" si="3"/>
        <v>1000</v>
      </c>
      <c r="K34" s="29" t="s">
        <v>67</v>
      </c>
    </row>
    <row r="35" spans="1:11" ht="24.75" customHeight="1" thickBot="1">
      <c r="A35" s="200"/>
      <c r="B35" s="39">
        <v>25</v>
      </c>
      <c r="C35" s="44">
        <v>665</v>
      </c>
      <c r="D35" s="51"/>
      <c r="E35" s="64"/>
      <c r="F35" s="65">
        <v>500</v>
      </c>
      <c r="G35" s="66"/>
      <c r="H35" s="55">
        <f t="shared" si="2"/>
        <v>500</v>
      </c>
      <c r="I35" s="84"/>
      <c r="J35" s="99">
        <f t="shared" si="3"/>
        <v>500</v>
      </c>
      <c r="K35" s="56" t="s">
        <v>78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616</v>
      </c>
      <c r="D39" s="50"/>
      <c r="E39" s="67">
        <v>350</v>
      </c>
      <c r="F39" s="68">
        <v>1000</v>
      </c>
      <c r="G39" s="69"/>
      <c r="H39" s="70">
        <f aca="true" t="shared" si="4" ref="H39:H48">SUM(E39:G39)</f>
        <v>1350</v>
      </c>
      <c r="I39" s="85"/>
      <c r="J39" s="100">
        <f aca="true" t="shared" si="5" ref="J39:J48">H39+I39</f>
        <v>1350</v>
      </c>
      <c r="K39" s="71" t="s">
        <v>78</v>
      </c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5200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22320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3000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30520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600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31120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618</v>
      </c>
      <c r="C82" s="25"/>
      <c r="D82" s="26">
        <v>4150</v>
      </c>
      <c r="E82" s="29"/>
      <c r="F82" s="12"/>
      <c r="G82" s="27">
        <v>5860</v>
      </c>
      <c r="H82" s="12"/>
      <c r="I82" s="28"/>
      <c r="J82" s="29">
        <v>4540</v>
      </c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5220</v>
      </c>
      <c r="E83" s="29"/>
      <c r="F83" s="12"/>
      <c r="G83" s="27">
        <v>4250</v>
      </c>
      <c r="H83" s="12"/>
      <c r="I83" s="28"/>
      <c r="J83" s="29">
        <v>4450</v>
      </c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5200</v>
      </c>
      <c r="E84" s="29"/>
      <c r="F84" s="12"/>
      <c r="G84" s="27">
        <v>3680</v>
      </c>
      <c r="H84" s="12"/>
      <c r="I84" s="28"/>
      <c r="J84" s="29">
        <v>3490</v>
      </c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4640</v>
      </c>
      <c r="E85" s="29"/>
      <c r="F85" s="12"/>
      <c r="G85" s="27">
        <v>5250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50.730000000000004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3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45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I101" sqref="I101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43718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874</v>
      </c>
      <c r="D8" s="58"/>
      <c r="E8" s="59">
        <v>740</v>
      </c>
      <c r="F8" s="60">
        <v>1000</v>
      </c>
      <c r="G8" s="61"/>
      <c r="H8" s="89">
        <f aca="true" t="shared" si="0" ref="H8:H22">SUM(E8:G8)</f>
        <v>1740</v>
      </c>
      <c r="I8" s="81"/>
      <c r="J8" s="97">
        <f aca="true" t="shared" si="1" ref="J8:J22">H8+I8</f>
        <v>1740</v>
      </c>
      <c r="K8" s="63" t="s">
        <v>68</v>
      </c>
    </row>
    <row r="9" spans="1:11" ht="24.75" customHeight="1">
      <c r="A9" s="197"/>
      <c r="B9" s="10">
        <v>2</v>
      </c>
      <c r="C9" s="11">
        <v>876</v>
      </c>
      <c r="D9" s="48"/>
      <c r="E9" s="54">
        <v>240</v>
      </c>
      <c r="F9" s="41">
        <v>500</v>
      </c>
      <c r="G9" s="45">
        <v>500</v>
      </c>
      <c r="H9" s="55">
        <f t="shared" si="0"/>
        <v>1240</v>
      </c>
      <c r="I9" s="82"/>
      <c r="J9" s="98">
        <f t="shared" si="1"/>
        <v>1240</v>
      </c>
      <c r="K9" s="47" t="s">
        <v>67</v>
      </c>
    </row>
    <row r="10" spans="1:11" ht="24.75" customHeight="1">
      <c r="A10" s="197"/>
      <c r="B10" s="10">
        <v>3</v>
      </c>
      <c r="C10" s="11">
        <v>665</v>
      </c>
      <c r="D10" s="48"/>
      <c r="E10" s="54"/>
      <c r="F10" s="41">
        <v>610</v>
      </c>
      <c r="G10" s="45"/>
      <c r="H10" s="55">
        <f t="shared" si="0"/>
        <v>610</v>
      </c>
      <c r="I10" s="82"/>
      <c r="J10" s="98">
        <f t="shared" si="1"/>
        <v>610</v>
      </c>
      <c r="K10" s="47" t="s">
        <v>78</v>
      </c>
    </row>
    <row r="11" spans="1:11" ht="24.75" customHeight="1">
      <c r="A11" s="197"/>
      <c r="B11" s="10">
        <v>4</v>
      </c>
      <c r="C11" s="11">
        <v>609</v>
      </c>
      <c r="D11" s="48"/>
      <c r="E11" s="54"/>
      <c r="F11" s="41">
        <v>920</v>
      </c>
      <c r="G11" s="45"/>
      <c r="H11" s="55">
        <f t="shared" si="0"/>
        <v>920</v>
      </c>
      <c r="I11" s="82"/>
      <c r="J11" s="98">
        <f t="shared" si="1"/>
        <v>920</v>
      </c>
      <c r="K11" s="47" t="s">
        <v>66</v>
      </c>
    </row>
    <row r="12" spans="1:11" ht="24.75" customHeight="1">
      <c r="A12" s="197"/>
      <c r="B12" s="10">
        <v>5</v>
      </c>
      <c r="C12" s="11">
        <v>463</v>
      </c>
      <c r="D12" s="48"/>
      <c r="E12" s="54"/>
      <c r="F12" s="41">
        <v>1020</v>
      </c>
      <c r="G12" s="45"/>
      <c r="H12" s="55">
        <f t="shared" si="0"/>
        <v>1020</v>
      </c>
      <c r="I12" s="82"/>
      <c r="J12" s="98">
        <f t="shared" si="1"/>
        <v>1020</v>
      </c>
      <c r="K12" s="47" t="s">
        <v>67</v>
      </c>
    </row>
    <row r="13" spans="1:11" ht="24.75" customHeight="1">
      <c r="A13" s="197"/>
      <c r="B13" s="10">
        <v>6</v>
      </c>
      <c r="C13" s="11">
        <v>666</v>
      </c>
      <c r="D13" s="48"/>
      <c r="E13" s="54"/>
      <c r="F13" s="41"/>
      <c r="G13" s="45"/>
      <c r="H13" s="55">
        <f t="shared" si="0"/>
        <v>0</v>
      </c>
      <c r="I13" s="82">
        <v>560</v>
      </c>
      <c r="J13" s="98">
        <f t="shared" si="1"/>
        <v>560</v>
      </c>
      <c r="K13" s="47"/>
    </row>
    <row r="14" spans="1:11" ht="24.75" customHeight="1">
      <c r="A14" s="197"/>
      <c r="B14" s="10">
        <v>7</v>
      </c>
      <c r="C14" s="12">
        <v>840</v>
      </c>
      <c r="D14" s="49"/>
      <c r="E14" s="52">
        <v>300</v>
      </c>
      <c r="F14" s="53">
        <v>1000</v>
      </c>
      <c r="G14" s="46">
        <v>500</v>
      </c>
      <c r="H14" s="55">
        <f t="shared" si="0"/>
        <v>1800</v>
      </c>
      <c r="I14" s="83"/>
      <c r="J14" s="98">
        <f t="shared" si="1"/>
        <v>1800</v>
      </c>
      <c r="K14" s="29" t="s">
        <v>67</v>
      </c>
    </row>
    <row r="15" spans="1:11" ht="24.75" customHeight="1">
      <c r="A15" s="197"/>
      <c r="B15" s="10">
        <v>8</v>
      </c>
      <c r="C15" s="12">
        <v>611</v>
      </c>
      <c r="D15" s="49"/>
      <c r="E15" s="52">
        <v>770</v>
      </c>
      <c r="F15" s="53">
        <v>1000</v>
      </c>
      <c r="G15" s="46"/>
      <c r="H15" s="55">
        <f t="shared" si="0"/>
        <v>1770</v>
      </c>
      <c r="I15" s="83"/>
      <c r="J15" s="98">
        <f t="shared" si="1"/>
        <v>1770</v>
      </c>
      <c r="K15" s="29"/>
    </row>
    <row r="16" spans="1:11" ht="24.75" customHeight="1">
      <c r="A16" s="197"/>
      <c r="B16" s="10">
        <v>9</v>
      </c>
      <c r="C16" s="12">
        <v>876</v>
      </c>
      <c r="D16" s="49"/>
      <c r="E16" s="52"/>
      <c r="F16" s="53">
        <v>940</v>
      </c>
      <c r="G16" s="46"/>
      <c r="H16" s="55">
        <f t="shared" si="0"/>
        <v>940</v>
      </c>
      <c r="I16" s="83"/>
      <c r="J16" s="98">
        <f t="shared" si="1"/>
        <v>940</v>
      </c>
      <c r="K16" s="29" t="s">
        <v>67</v>
      </c>
    </row>
    <row r="17" spans="1:11" ht="24.75" customHeight="1">
      <c r="A17" s="197"/>
      <c r="B17" s="10">
        <v>10</v>
      </c>
      <c r="C17" s="12">
        <v>665</v>
      </c>
      <c r="D17" s="49"/>
      <c r="E17" s="52"/>
      <c r="F17" s="53">
        <v>670</v>
      </c>
      <c r="G17" s="46"/>
      <c r="H17" s="55">
        <f t="shared" si="0"/>
        <v>670</v>
      </c>
      <c r="I17" s="83"/>
      <c r="J17" s="98">
        <f t="shared" si="1"/>
        <v>670</v>
      </c>
      <c r="K17" s="29" t="s">
        <v>78</v>
      </c>
    </row>
    <row r="18" spans="1:11" ht="24.75" customHeight="1">
      <c r="A18" s="197"/>
      <c r="B18" s="10">
        <v>11</v>
      </c>
      <c r="C18" s="12">
        <v>874</v>
      </c>
      <c r="D18" s="49"/>
      <c r="E18" s="52"/>
      <c r="F18" s="53">
        <v>920</v>
      </c>
      <c r="G18" s="46"/>
      <c r="H18" s="55">
        <f t="shared" si="0"/>
        <v>920</v>
      </c>
      <c r="I18" s="83"/>
      <c r="J18" s="98">
        <f t="shared" si="1"/>
        <v>920</v>
      </c>
      <c r="K18" s="29" t="s">
        <v>68</v>
      </c>
    </row>
    <row r="19" spans="1:11" ht="24.75" customHeight="1">
      <c r="A19" s="197"/>
      <c r="B19" s="10">
        <v>12</v>
      </c>
      <c r="C19" s="12">
        <v>425</v>
      </c>
      <c r="D19" s="49"/>
      <c r="E19" s="52">
        <v>530</v>
      </c>
      <c r="F19" s="53">
        <v>1000</v>
      </c>
      <c r="G19" s="46">
        <v>1000</v>
      </c>
      <c r="H19" s="55">
        <f t="shared" si="0"/>
        <v>2530</v>
      </c>
      <c r="I19" s="83"/>
      <c r="J19" s="98">
        <f t="shared" si="1"/>
        <v>2530</v>
      </c>
      <c r="K19" s="29" t="s">
        <v>77</v>
      </c>
    </row>
    <row r="20" spans="1:11" ht="24.75" customHeight="1">
      <c r="A20" s="197"/>
      <c r="B20" s="10">
        <v>13</v>
      </c>
      <c r="C20" s="12">
        <v>609</v>
      </c>
      <c r="D20" s="49"/>
      <c r="E20" s="52"/>
      <c r="F20" s="53"/>
      <c r="G20" s="46"/>
      <c r="H20" s="55">
        <f t="shared" si="0"/>
        <v>0</v>
      </c>
      <c r="I20" s="83">
        <v>290</v>
      </c>
      <c r="J20" s="98">
        <f t="shared" si="1"/>
        <v>290</v>
      </c>
      <c r="K20" s="29"/>
    </row>
    <row r="21" spans="1:11" ht="24.75" customHeight="1">
      <c r="A21" s="197"/>
      <c r="B21" s="10">
        <v>14</v>
      </c>
      <c r="C21" s="12" t="s">
        <v>72</v>
      </c>
      <c r="D21" s="49"/>
      <c r="E21" s="52"/>
      <c r="F21" s="53"/>
      <c r="G21" s="46"/>
      <c r="H21" s="55">
        <f t="shared" si="0"/>
        <v>0</v>
      </c>
      <c r="I21" s="83">
        <v>1300</v>
      </c>
      <c r="J21" s="98">
        <f t="shared" si="1"/>
        <v>1300</v>
      </c>
      <c r="K21" s="29"/>
    </row>
    <row r="22" spans="1:11" ht="24.75" customHeight="1" thickBot="1">
      <c r="A22" s="198"/>
      <c r="B22" s="39">
        <v>15</v>
      </c>
      <c r="C22" s="44">
        <v>840</v>
      </c>
      <c r="D22" s="51"/>
      <c r="E22" s="64">
        <v>200</v>
      </c>
      <c r="F22" s="65">
        <v>1000</v>
      </c>
      <c r="G22" s="66">
        <v>1000</v>
      </c>
      <c r="H22" s="62">
        <f t="shared" si="0"/>
        <v>2200</v>
      </c>
      <c r="I22" s="84"/>
      <c r="J22" s="98">
        <f t="shared" si="1"/>
        <v>2200</v>
      </c>
      <c r="K22" s="56" t="s">
        <v>67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370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340</v>
      </c>
      <c r="J26" s="99">
        <f aca="true" t="shared" si="3" ref="J26:J35">H26+I26</f>
        <v>340</v>
      </c>
      <c r="K26" s="47"/>
    </row>
    <row r="27" spans="1:11" ht="24.75" customHeight="1">
      <c r="A27" s="200"/>
      <c r="B27" s="39">
        <v>17</v>
      </c>
      <c r="C27" s="11">
        <v>616</v>
      </c>
      <c r="D27" s="48"/>
      <c r="E27" s="54"/>
      <c r="F27" s="41">
        <v>920</v>
      </c>
      <c r="G27" s="45"/>
      <c r="H27" s="55">
        <f t="shared" si="2"/>
        <v>920</v>
      </c>
      <c r="I27" s="82"/>
      <c r="J27" s="99">
        <f t="shared" si="3"/>
        <v>920</v>
      </c>
      <c r="K27" s="47" t="s">
        <v>67</v>
      </c>
    </row>
    <row r="28" spans="1:11" ht="24.75" customHeight="1">
      <c r="A28" s="200"/>
      <c r="B28" s="10">
        <v>18</v>
      </c>
      <c r="C28" s="12">
        <v>616</v>
      </c>
      <c r="D28" s="49"/>
      <c r="E28" s="52"/>
      <c r="F28" s="53">
        <v>610</v>
      </c>
      <c r="G28" s="46"/>
      <c r="H28" s="55">
        <f t="shared" si="2"/>
        <v>610</v>
      </c>
      <c r="I28" s="83"/>
      <c r="J28" s="99">
        <f t="shared" si="3"/>
        <v>610</v>
      </c>
      <c r="K28" s="29" t="s">
        <v>78</v>
      </c>
    </row>
    <row r="29" spans="1:11" ht="24.75" customHeight="1">
      <c r="A29" s="200"/>
      <c r="B29" s="10">
        <v>19</v>
      </c>
      <c r="C29" s="12">
        <v>874</v>
      </c>
      <c r="D29" s="49"/>
      <c r="E29" s="52">
        <v>330</v>
      </c>
      <c r="F29" s="53">
        <v>500</v>
      </c>
      <c r="G29" s="46">
        <v>500</v>
      </c>
      <c r="H29" s="55">
        <f t="shared" si="2"/>
        <v>1330</v>
      </c>
      <c r="I29" s="83"/>
      <c r="J29" s="99">
        <f t="shared" si="3"/>
        <v>1330</v>
      </c>
      <c r="K29" s="29" t="s">
        <v>68</v>
      </c>
    </row>
    <row r="30" spans="1:11" ht="24.75" customHeight="1">
      <c r="A30" s="200"/>
      <c r="B30" s="10">
        <v>20</v>
      </c>
      <c r="C30" s="12">
        <v>665</v>
      </c>
      <c r="D30" s="49"/>
      <c r="E30" s="52">
        <v>500</v>
      </c>
      <c r="F30" s="53">
        <v>500</v>
      </c>
      <c r="G30" s="46">
        <v>500</v>
      </c>
      <c r="H30" s="55">
        <f t="shared" si="2"/>
        <v>1500</v>
      </c>
      <c r="I30" s="83"/>
      <c r="J30" s="99">
        <f t="shared" si="3"/>
        <v>1500</v>
      </c>
      <c r="K30" s="29" t="s">
        <v>67</v>
      </c>
    </row>
    <row r="31" spans="1:11" ht="24.75" customHeight="1">
      <c r="A31" s="200"/>
      <c r="B31" s="10">
        <v>21</v>
      </c>
      <c r="C31" s="12">
        <v>874</v>
      </c>
      <c r="D31" s="49"/>
      <c r="E31" s="52"/>
      <c r="F31" s="53">
        <v>1110</v>
      </c>
      <c r="G31" s="46"/>
      <c r="H31" s="55">
        <f t="shared" si="2"/>
        <v>1110</v>
      </c>
      <c r="I31" s="83"/>
      <c r="J31" s="99">
        <f t="shared" si="3"/>
        <v>1110</v>
      </c>
      <c r="K31" s="29" t="s">
        <v>68</v>
      </c>
    </row>
    <row r="32" spans="1:11" ht="24.75" customHeight="1">
      <c r="A32" s="200"/>
      <c r="B32" s="10">
        <v>22</v>
      </c>
      <c r="C32" s="12">
        <v>616</v>
      </c>
      <c r="D32" s="49"/>
      <c r="E32" s="52">
        <v>550</v>
      </c>
      <c r="F32" s="53">
        <v>1000</v>
      </c>
      <c r="G32" s="46"/>
      <c r="H32" s="55">
        <f t="shared" si="2"/>
        <v>1550</v>
      </c>
      <c r="I32" s="83"/>
      <c r="J32" s="99">
        <f t="shared" si="3"/>
        <v>1550</v>
      </c>
      <c r="K32" s="29" t="s">
        <v>67</v>
      </c>
    </row>
    <row r="33" spans="1:11" ht="24.75" customHeight="1">
      <c r="A33" s="200"/>
      <c r="B33" s="10">
        <v>23</v>
      </c>
      <c r="C33" s="12">
        <v>665</v>
      </c>
      <c r="D33" s="49"/>
      <c r="E33" s="52"/>
      <c r="F33" s="53">
        <v>1050</v>
      </c>
      <c r="G33" s="46"/>
      <c r="H33" s="55">
        <f t="shared" si="2"/>
        <v>1050</v>
      </c>
      <c r="I33" s="83"/>
      <c r="J33" s="99">
        <f t="shared" si="3"/>
        <v>1050</v>
      </c>
      <c r="K33" s="29" t="s">
        <v>67</v>
      </c>
    </row>
    <row r="34" spans="1:11" ht="24.75" customHeight="1">
      <c r="A34" s="200"/>
      <c r="B34" s="10">
        <v>24</v>
      </c>
      <c r="C34" s="12">
        <v>616</v>
      </c>
      <c r="D34" s="49"/>
      <c r="E34" s="52">
        <v>270</v>
      </c>
      <c r="F34" s="53">
        <v>500</v>
      </c>
      <c r="G34" s="46">
        <v>500</v>
      </c>
      <c r="H34" s="55">
        <f t="shared" si="2"/>
        <v>1270</v>
      </c>
      <c r="I34" s="83"/>
      <c r="J34" s="99">
        <f t="shared" si="3"/>
        <v>1270</v>
      </c>
      <c r="K34" s="29" t="s">
        <v>78</v>
      </c>
    </row>
    <row r="35" spans="1:11" ht="24.75" customHeight="1" thickBot="1">
      <c r="A35" s="200"/>
      <c r="B35" s="39">
        <v>25</v>
      </c>
      <c r="C35" s="44">
        <v>665</v>
      </c>
      <c r="D35" s="51"/>
      <c r="E35" s="64">
        <v>310</v>
      </c>
      <c r="F35" s="65">
        <v>700</v>
      </c>
      <c r="G35" s="66">
        <v>300</v>
      </c>
      <c r="H35" s="55">
        <f t="shared" si="2"/>
        <v>1310</v>
      </c>
      <c r="I35" s="84"/>
      <c r="J35" s="99">
        <f t="shared" si="3"/>
        <v>1310</v>
      </c>
      <c r="K35" s="56" t="s">
        <v>78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666</v>
      </c>
      <c r="D39" s="50"/>
      <c r="E39" s="67">
        <v>670</v>
      </c>
      <c r="F39" s="68">
        <v>1000</v>
      </c>
      <c r="G39" s="69"/>
      <c r="H39" s="70">
        <f aca="true" t="shared" si="4" ref="H39:H48">SUM(E39:G39)</f>
        <v>1670</v>
      </c>
      <c r="I39" s="85"/>
      <c r="J39" s="100">
        <f aca="true" t="shared" si="5" ref="J39:J48">H39+I39</f>
        <v>1670</v>
      </c>
      <c r="K39" s="71" t="s">
        <v>78</v>
      </c>
    </row>
    <row r="40" spans="1:11" ht="24.75" customHeight="1">
      <c r="A40" s="200"/>
      <c r="B40" s="39">
        <v>27</v>
      </c>
      <c r="C40" s="12">
        <v>665</v>
      </c>
      <c r="D40" s="49"/>
      <c r="E40" s="52"/>
      <c r="F40" s="53">
        <v>1110</v>
      </c>
      <c r="G40" s="46"/>
      <c r="H40" s="70">
        <f t="shared" si="4"/>
        <v>1110</v>
      </c>
      <c r="I40" s="83"/>
      <c r="J40" s="100">
        <f t="shared" si="5"/>
        <v>1110</v>
      </c>
      <c r="K40" s="29" t="s">
        <v>78</v>
      </c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5410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19580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4800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29790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2490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32280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618</v>
      </c>
      <c r="C82" s="25"/>
      <c r="D82" s="26">
        <v>6320</v>
      </c>
      <c r="E82" s="29"/>
      <c r="F82" s="12"/>
      <c r="G82" s="27">
        <v>5930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4200</v>
      </c>
      <c r="E83" s="29"/>
      <c r="F83" s="12"/>
      <c r="G83" s="27">
        <v>3520</v>
      </c>
      <c r="H83" s="12"/>
      <c r="I83" s="28"/>
      <c r="J83" s="29">
        <v>4630</v>
      </c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5630</v>
      </c>
      <c r="E84" s="29"/>
      <c r="F84" s="12"/>
      <c r="G84" s="27">
        <v>4860</v>
      </c>
      <c r="H84" s="12"/>
      <c r="I84" s="28"/>
      <c r="J84" s="29">
        <v>4850</v>
      </c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3660</v>
      </c>
      <c r="E85" s="29"/>
      <c r="F85" s="12"/>
      <c r="G85" s="27">
        <v>3900</v>
      </c>
      <c r="H85" s="12"/>
      <c r="I85" s="28"/>
      <c r="J85" s="29">
        <v>4670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52.169999999999995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1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31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31">
      <selection activeCell="F112" sqref="F11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43719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463</v>
      </c>
      <c r="D8" s="58"/>
      <c r="E8" s="59"/>
      <c r="F8" s="60">
        <v>1020</v>
      </c>
      <c r="G8" s="61"/>
      <c r="H8" s="89">
        <f aca="true" t="shared" si="0" ref="H8:H22">SUM(E8:G8)</f>
        <v>1020</v>
      </c>
      <c r="I8" s="81"/>
      <c r="J8" s="97">
        <f aca="true" t="shared" si="1" ref="J8:J22">H8+I8</f>
        <v>1020</v>
      </c>
      <c r="K8" s="63" t="s">
        <v>67</v>
      </c>
    </row>
    <row r="9" spans="1:11" ht="24.75" customHeight="1">
      <c r="A9" s="197"/>
      <c r="B9" s="10">
        <v>2</v>
      </c>
      <c r="C9" s="11">
        <v>609</v>
      </c>
      <c r="D9" s="48"/>
      <c r="E9" s="54"/>
      <c r="F9" s="41">
        <v>1090</v>
      </c>
      <c r="G9" s="45"/>
      <c r="H9" s="55">
        <f t="shared" si="0"/>
        <v>1090</v>
      </c>
      <c r="I9" s="82"/>
      <c r="J9" s="98">
        <f t="shared" si="1"/>
        <v>1090</v>
      </c>
      <c r="K9" s="47" t="s">
        <v>66</v>
      </c>
    </row>
    <row r="10" spans="1:11" ht="24.75" customHeight="1">
      <c r="A10" s="197"/>
      <c r="B10" s="10">
        <v>3</v>
      </c>
      <c r="C10" s="11">
        <v>876</v>
      </c>
      <c r="D10" s="48"/>
      <c r="E10" s="54"/>
      <c r="F10" s="41">
        <v>840</v>
      </c>
      <c r="G10" s="45"/>
      <c r="H10" s="55">
        <f t="shared" si="0"/>
        <v>840</v>
      </c>
      <c r="I10" s="82"/>
      <c r="J10" s="98">
        <f t="shared" si="1"/>
        <v>840</v>
      </c>
      <c r="K10" s="47" t="s">
        <v>67</v>
      </c>
    </row>
    <row r="11" spans="1:11" ht="24.75" customHeight="1">
      <c r="A11" s="197"/>
      <c r="B11" s="10">
        <v>4</v>
      </c>
      <c r="C11" s="11">
        <v>874</v>
      </c>
      <c r="D11" s="48"/>
      <c r="E11" s="54">
        <v>1020</v>
      </c>
      <c r="F11" s="41">
        <v>1000</v>
      </c>
      <c r="G11" s="45"/>
      <c r="H11" s="55">
        <f t="shared" si="0"/>
        <v>2020</v>
      </c>
      <c r="I11" s="82"/>
      <c r="J11" s="98">
        <f t="shared" si="1"/>
        <v>2020</v>
      </c>
      <c r="K11" s="47" t="s">
        <v>68</v>
      </c>
    </row>
    <row r="12" spans="1:11" ht="24.75" customHeight="1">
      <c r="A12" s="197"/>
      <c r="B12" s="10">
        <v>5</v>
      </c>
      <c r="C12" s="11">
        <v>845</v>
      </c>
      <c r="D12" s="48"/>
      <c r="E12" s="54"/>
      <c r="F12" s="41"/>
      <c r="G12" s="45">
        <v>1040</v>
      </c>
      <c r="H12" s="55">
        <f t="shared" si="0"/>
        <v>1040</v>
      </c>
      <c r="I12" s="82"/>
      <c r="J12" s="98">
        <f t="shared" si="1"/>
        <v>1040</v>
      </c>
      <c r="K12" s="47"/>
    </row>
    <row r="13" spans="1:11" ht="24.75" customHeight="1">
      <c r="A13" s="197"/>
      <c r="B13" s="10">
        <v>6</v>
      </c>
      <c r="C13" s="11">
        <v>665</v>
      </c>
      <c r="D13" s="48"/>
      <c r="E13" s="54">
        <v>600</v>
      </c>
      <c r="F13" s="41">
        <v>1000</v>
      </c>
      <c r="G13" s="45"/>
      <c r="H13" s="55">
        <f t="shared" si="0"/>
        <v>1600</v>
      </c>
      <c r="I13" s="82"/>
      <c r="J13" s="98">
        <f t="shared" si="1"/>
        <v>1600</v>
      </c>
      <c r="K13" s="47" t="s">
        <v>78</v>
      </c>
    </row>
    <row r="14" spans="1:11" ht="24.75" customHeight="1">
      <c r="A14" s="197"/>
      <c r="B14" s="10">
        <v>7</v>
      </c>
      <c r="C14" s="12">
        <v>463</v>
      </c>
      <c r="D14" s="49"/>
      <c r="E14" s="52"/>
      <c r="F14" s="53">
        <v>860</v>
      </c>
      <c r="G14" s="46"/>
      <c r="H14" s="55">
        <f t="shared" si="0"/>
        <v>860</v>
      </c>
      <c r="I14" s="83"/>
      <c r="J14" s="98">
        <f t="shared" si="1"/>
        <v>860</v>
      </c>
      <c r="K14" s="29" t="s">
        <v>69</v>
      </c>
    </row>
    <row r="15" spans="1:11" ht="24.75" customHeight="1">
      <c r="A15" s="197"/>
      <c r="B15" s="10">
        <v>8</v>
      </c>
      <c r="C15" s="12">
        <v>4778</v>
      </c>
      <c r="D15" s="49"/>
      <c r="E15" s="52">
        <v>960</v>
      </c>
      <c r="F15" s="53">
        <v>1000</v>
      </c>
      <c r="G15" s="46"/>
      <c r="H15" s="55">
        <f t="shared" si="0"/>
        <v>1960</v>
      </c>
      <c r="I15" s="83"/>
      <c r="J15" s="98">
        <f t="shared" si="1"/>
        <v>1960</v>
      </c>
      <c r="K15" s="29" t="s">
        <v>70</v>
      </c>
    </row>
    <row r="16" spans="1:11" ht="24.75" customHeight="1">
      <c r="A16" s="197"/>
      <c r="B16" s="10">
        <v>9</v>
      </c>
      <c r="C16" s="12">
        <v>425</v>
      </c>
      <c r="D16" s="49"/>
      <c r="E16" s="52">
        <v>950</v>
      </c>
      <c r="F16" s="53">
        <v>1000</v>
      </c>
      <c r="G16" s="46"/>
      <c r="H16" s="55">
        <f t="shared" si="0"/>
        <v>1950</v>
      </c>
      <c r="I16" s="83"/>
      <c r="J16" s="98">
        <f t="shared" si="1"/>
        <v>1950</v>
      </c>
      <c r="K16" s="29" t="s">
        <v>85</v>
      </c>
    </row>
    <row r="17" spans="1:11" ht="24.75" customHeight="1">
      <c r="A17" s="197"/>
      <c r="B17" s="10">
        <v>10</v>
      </c>
      <c r="C17" s="12">
        <v>572</v>
      </c>
      <c r="D17" s="49"/>
      <c r="E17" s="52">
        <v>700</v>
      </c>
      <c r="F17" s="53">
        <v>1000</v>
      </c>
      <c r="G17" s="46"/>
      <c r="H17" s="55">
        <f t="shared" si="0"/>
        <v>1700</v>
      </c>
      <c r="I17" s="83"/>
      <c r="J17" s="98">
        <f t="shared" si="1"/>
        <v>1700</v>
      </c>
      <c r="K17" s="29"/>
    </row>
    <row r="18" spans="1:11" ht="24.75" customHeight="1">
      <c r="A18" s="197"/>
      <c r="B18" s="10">
        <v>11</v>
      </c>
      <c r="C18" s="12">
        <v>609</v>
      </c>
      <c r="D18" s="49"/>
      <c r="E18" s="52">
        <v>350</v>
      </c>
      <c r="F18" s="53">
        <v>1000</v>
      </c>
      <c r="G18" s="46"/>
      <c r="H18" s="55">
        <f t="shared" si="0"/>
        <v>1350</v>
      </c>
      <c r="I18" s="83"/>
      <c r="J18" s="98">
        <f t="shared" si="1"/>
        <v>1350</v>
      </c>
      <c r="K18" s="29" t="s">
        <v>66</v>
      </c>
    </row>
    <row r="19" spans="1:11" ht="24.75" customHeight="1">
      <c r="A19" s="197"/>
      <c r="B19" s="10">
        <v>12</v>
      </c>
      <c r="C19" s="12">
        <v>874</v>
      </c>
      <c r="D19" s="49"/>
      <c r="E19" s="52"/>
      <c r="F19" s="53">
        <v>900</v>
      </c>
      <c r="G19" s="46"/>
      <c r="H19" s="55">
        <f t="shared" si="0"/>
        <v>900</v>
      </c>
      <c r="I19" s="83"/>
      <c r="J19" s="98">
        <f t="shared" si="1"/>
        <v>900</v>
      </c>
      <c r="K19" s="29"/>
    </row>
    <row r="20" spans="1:11" ht="24.75" customHeight="1">
      <c r="A20" s="197"/>
      <c r="B20" s="10">
        <v>13</v>
      </c>
      <c r="C20" s="12">
        <v>463</v>
      </c>
      <c r="D20" s="49"/>
      <c r="E20" s="52"/>
      <c r="F20" s="53">
        <v>910</v>
      </c>
      <c r="G20" s="46"/>
      <c r="H20" s="55">
        <f t="shared" si="0"/>
        <v>910</v>
      </c>
      <c r="I20" s="83"/>
      <c r="J20" s="98">
        <f t="shared" si="1"/>
        <v>910</v>
      </c>
      <c r="K20" s="29" t="s">
        <v>67</v>
      </c>
    </row>
    <row r="21" spans="1:11" ht="24.75" customHeight="1">
      <c r="A21" s="197"/>
      <c r="B21" s="10">
        <v>14</v>
      </c>
      <c r="C21" s="12">
        <v>665</v>
      </c>
      <c r="D21" s="49"/>
      <c r="E21" s="52"/>
      <c r="F21" s="53">
        <v>640</v>
      </c>
      <c r="G21" s="46"/>
      <c r="H21" s="55">
        <f t="shared" si="0"/>
        <v>640</v>
      </c>
      <c r="I21" s="83"/>
      <c r="J21" s="98">
        <f t="shared" si="1"/>
        <v>640</v>
      </c>
      <c r="K21" s="29" t="s">
        <v>78</v>
      </c>
    </row>
    <row r="22" spans="1:11" ht="24.75" customHeight="1" thickBot="1">
      <c r="A22" s="198"/>
      <c r="B22" s="39">
        <v>15</v>
      </c>
      <c r="C22" s="44">
        <v>876</v>
      </c>
      <c r="D22" s="51"/>
      <c r="E22" s="64"/>
      <c r="F22" s="65">
        <v>810</v>
      </c>
      <c r="G22" s="66"/>
      <c r="H22" s="62">
        <f t="shared" si="0"/>
        <v>810</v>
      </c>
      <c r="I22" s="84"/>
      <c r="J22" s="98">
        <f t="shared" si="1"/>
        <v>810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370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660</v>
      </c>
      <c r="J26" s="99">
        <f aca="true" t="shared" si="3" ref="J26:J35">H26+I26</f>
        <v>660</v>
      </c>
      <c r="K26" s="47"/>
    </row>
    <row r="27" spans="1:11" ht="24.75" customHeight="1">
      <c r="A27" s="200"/>
      <c r="B27" s="39">
        <v>17</v>
      </c>
      <c r="C27" s="11">
        <v>4778</v>
      </c>
      <c r="D27" s="48"/>
      <c r="E27" s="54">
        <v>730</v>
      </c>
      <c r="F27" s="41">
        <v>1000</v>
      </c>
      <c r="G27" s="45"/>
      <c r="H27" s="55">
        <f t="shared" si="2"/>
        <v>1730</v>
      </c>
      <c r="I27" s="82"/>
      <c r="J27" s="99">
        <f t="shared" si="3"/>
        <v>1730</v>
      </c>
      <c r="K27" s="47" t="s">
        <v>70</v>
      </c>
    </row>
    <row r="28" spans="1:11" ht="24.75" customHeight="1">
      <c r="A28" s="200"/>
      <c r="B28" s="10">
        <v>18</v>
      </c>
      <c r="C28" s="12">
        <v>615</v>
      </c>
      <c r="D28" s="49"/>
      <c r="E28" s="52"/>
      <c r="F28" s="53">
        <v>730</v>
      </c>
      <c r="G28" s="46"/>
      <c r="H28" s="55">
        <f t="shared" si="2"/>
        <v>730</v>
      </c>
      <c r="I28" s="83"/>
      <c r="J28" s="99">
        <f t="shared" si="3"/>
        <v>730</v>
      </c>
      <c r="K28" s="29" t="s">
        <v>68</v>
      </c>
    </row>
    <row r="29" spans="1:11" ht="24.75" customHeight="1">
      <c r="A29" s="200"/>
      <c r="B29" s="10">
        <v>19</v>
      </c>
      <c r="C29" s="12">
        <v>613</v>
      </c>
      <c r="D29" s="49"/>
      <c r="E29" s="52">
        <v>120</v>
      </c>
      <c r="F29" s="53">
        <v>500</v>
      </c>
      <c r="G29" s="46">
        <v>500</v>
      </c>
      <c r="H29" s="55">
        <f t="shared" si="2"/>
        <v>1120</v>
      </c>
      <c r="I29" s="83"/>
      <c r="J29" s="99">
        <f t="shared" si="3"/>
        <v>1120</v>
      </c>
      <c r="K29" s="29" t="s">
        <v>67</v>
      </c>
    </row>
    <row r="30" spans="1:11" ht="24.75" customHeight="1">
      <c r="A30" s="200"/>
      <c r="B30" s="10">
        <v>20</v>
      </c>
      <c r="C30" s="12">
        <v>615</v>
      </c>
      <c r="D30" s="49"/>
      <c r="E30" s="52"/>
      <c r="F30" s="53">
        <v>960</v>
      </c>
      <c r="G30" s="46"/>
      <c r="H30" s="55">
        <f t="shared" si="2"/>
        <v>960</v>
      </c>
      <c r="I30" s="83"/>
      <c r="J30" s="99">
        <f t="shared" si="3"/>
        <v>960</v>
      </c>
      <c r="K30" s="29" t="s">
        <v>68</v>
      </c>
    </row>
    <row r="31" spans="1:11" ht="24.75" customHeight="1">
      <c r="A31" s="200"/>
      <c r="B31" s="10">
        <v>21</v>
      </c>
      <c r="C31" s="12">
        <v>616</v>
      </c>
      <c r="D31" s="49"/>
      <c r="E31" s="52">
        <v>190</v>
      </c>
      <c r="F31" s="53">
        <v>500</v>
      </c>
      <c r="G31" s="46">
        <v>500</v>
      </c>
      <c r="H31" s="55">
        <f t="shared" si="2"/>
        <v>1190</v>
      </c>
      <c r="I31" s="83"/>
      <c r="J31" s="99">
        <f t="shared" si="3"/>
        <v>1190</v>
      </c>
      <c r="K31" s="29" t="s">
        <v>67</v>
      </c>
    </row>
    <row r="32" spans="1:11" ht="24.75" customHeight="1">
      <c r="A32" s="200"/>
      <c r="B32" s="10">
        <v>22</v>
      </c>
      <c r="C32" s="12">
        <v>613</v>
      </c>
      <c r="D32" s="49"/>
      <c r="E32" s="52">
        <v>520</v>
      </c>
      <c r="F32" s="53">
        <v>1000</v>
      </c>
      <c r="G32" s="46"/>
      <c r="H32" s="55">
        <f t="shared" si="2"/>
        <v>1520</v>
      </c>
      <c r="I32" s="83"/>
      <c r="J32" s="99">
        <f t="shared" si="3"/>
        <v>1520</v>
      </c>
      <c r="K32" s="29" t="s">
        <v>67</v>
      </c>
    </row>
    <row r="33" spans="1:11" ht="24.75" customHeight="1">
      <c r="A33" s="200"/>
      <c r="B33" s="10">
        <v>23</v>
      </c>
      <c r="C33" s="12">
        <v>616</v>
      </c>
      <c r="D33" s="49"/>
      <c r="E33" s="52">
        <v>120</v>
      </c>
      <c r="F33" s="53">
        <v>700</v>
      </c>
      <c r="G33" s="46">
        <v>300</v>
      </c>
      <c r="H33" s="55">
        <f t="shared" si="2"/>
        <v>1120</v>
      </c>
      <c r="I33" s="83"/>
      <c r="J33" s="99">
        <f t="shared" si="3"/>
        <v>1120</v>
      </c>
      <c r="K33" s="29" t="s">
        <v>67</v>
      </c>
    </row>
    <row r="34" spans="1:11" ht="24.75" customHeight="1">
      <c r="A34" s="200"/>
      <c r="B34" s="10">
        <v>24</v>
      </c>
      <c r="C34" s="12">
        <v>665</v>
      </c>
      <c r="D34" s="49"/>
      <c r="E34" s="52">
        <v>260</v>
      </c>
      <c r="F34" s="53">
        <v>500</v>
      </c>
      <c r="G34" s="46">
        <v>500</v>
      </c>
      <c r="H34" s="55">
        <f t="shared" si="2"/>
        <v>1260</v>
      </c>
      <c r="I34" s="83"/>
      <c r="J34" s="99">
        <f t="shared" si="3"/>
        <v>1260</v>
      </c>
      <c r="K34" s="29" t="s">
        <v>78</v>
      </c>
    </row>
    <row r="35" spans="1:11" ht="24.75" customHeight="1" thickBot="1">
      <c r="A35" s="200"/>
      <c r="B35" s="39">
        <v>25</v>
      </c>
      <c r="C35" s="44">
        <v>616</v>
      </c>
      <c r="D35" s="51"/>
      <c r="E35" s="64"/>
      <c r="F35" s="65">
        <v>1030</v>
      </c>
      <c r="G35" s="66"/>
      <c r="H35" s="55">
        <f t="shared" si="2"/>
        <v>1030</v>
      </c>
      <c r="I35" s="84"/>
      <c r="J35" s="99">
        <f t="shared" si="3"/>
        <v>1030</v>
      </c>
      <c r="K35" s="56" t="s">
        <v>78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810</v>
      </c>
      <c r="D39" s="50"/>
      <c r="E39" s="67"/>
      <c r="F39" s="68">
        <v>1670</v>
      </c>
      <c r="G39" s="69"/>
      <c r="H39" s="70">
        <f aca="true" t="shared" si="4" ref="H39:H48">SUM(E39:G39)</f>
        <v>1670</v>
      </c>
      <c r="I39" s="85"/>
      <c r="J39" s="100">
        <f aca="true" t="shared" si="5" ref="J39:J48">H39+I39</f>
        <v>1670</v>
      </c>
      <c r="K39" s="71"/>
    </row>
    <row r="40" spans="1:11" ht="24.75" customHeight="1">
      <c r="A40" s="200"/>
      <c r="B40" s="39">
        <v>27</v>
      </c>
      <c r="C40" s="12">
        <v>665</v>
      </c>
      <c r="D40" s="49"/>
      <c r="E40" s="52">
        <v>390</v>
      </c>
      <c r="F40" s="53">
        <v>1000</v>
      </c>
      <c r="G40" s="46"/>
      <c r="H40" s="70">
        <f t="shared" si="4"/>
        <v>1390</v>
      </c>
      <c r="I40" s="83"/>
      <c r="J40" s="100">
        <f t="shared" si="5"/>
        <v>1390</v>
      </c>
      <c r="K40" s="29" t="s">
        <v>78</v>
      </c>
    </row>
    <row r="41" spans="1:11" ht="24.75" customHeight="1">
      <c r="A41" s="200"/>
      <c r="B41" s="10">
        <v>28</v>
      </c>
      <c r="C41" s="12">
        <v>810</v>
      </c>
      <c r="D41" s="49"/>
      <c r="E41" s="52">
        <v>1010</v>
      </c>
      <c r="F41" s="53">
        <v>1000</v>
      </c>
      <c r="G41" s="46"/>
      <c r="H41" s="70">
        <f t="shared" si="4"/>
        <v>2010</v>
      </c>
      <c r="I41" s="83"/>
      <c r="J41" s="100">
        <f t="shared" si="5"/>
        <v>2010</v>
      </c>
      <c r="K41" s="29"/>
    </row>
    <row r="42" spans="1:11" ht="24.75" customHeight="1">
      <c r="A42" s="200"/>
      <c r="B42" s="10">
        <v>29</v>
      </c>
      <c r="C42" s="12">
        <v>616</v>
      </c>
      <c r="D42" s="49"/>
      <c r="E42" s="52">
        <v>200</v>
      </c>
      <c r="F42" s="53">
        <v>500</v>
      </c>
      <c r="G42" s="46">
        <v>500</v>
      </c>
      <c r="H42" s="70">
        <f t="shared" si="4"/>
        <v>1200</v>
      </c>
      <c r="I42" s="83"/>
      <c r="J42" s="100">
        <f t="shared" si="5"/>
        <v>1200</v>
      </c>
      <c r="K42" s="29" t="s">
        <v>78</v>
      </c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8120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24160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3340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35620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660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36280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374</v>
      </c>
      <c r="C82" s="25"/>
      <c r="D82" s="26">
        <v>4870</v>
      </c>
      <c r="E82" s="29"/>
      <c r="F82" s="12"/>
      <c r="G82" s="27">
        <v>3390</v>
      </c>
      <c r="H82" s="12"/>
      <c r="I82" s="28"/>
      <c r="J82" s="29">
        <v>4710</v>
      </c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5860</v>
      </c>
      <c r="E83" s="29"/>
      <c r="F83" s="12"/>
      <c r="G83" s="27">
        <v>4580</v>
      </c>
      <c r="H83" s="12"/>
      <c r="I83" s="28"/>
      <c r="J83" s="29">
        <v>4630</v>
      </c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4780</v>
      </c>
      <c r="E84" s="29"/>
      <c r="F84" s="12"/>
      <c r="G84" s="27">
        <v>3710</v>
      </c>
      <c r="H84" s="12"/>
      <c r="I84" s="28"/>
      <c r="J84" s="29">
        <v>5030</v>
      </c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6080</v>
      </c>
      <c r="E85" s="29"/>
      <c r="F85" s="12"/>
      <c r="G85" s="27">
        <v>4420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52.059999999999995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2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35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9">
      <selection activeCell="F120" sqref="F12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43720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615</v>
      </c>
      <c r="D8" s="58"/>
      <c r="E8" s="59">
        <v>400</v>
      </c>
      <c r="F8" s="60">
        <v>1000</v>
      </c>
      <c r="G8" s="61"/>
      <c r="H8" s="89">
        <f aca="true" t="shared" si="0" ref="H8:H22">SUM(E8:G8)</f>
        <v>1400</v>
      </c>
      <c r="I8" s="81"/>
      <c r="J8" s="97">
        <f aca="true" t="shared" si="1" ref="J8:J22">H8+I8</f>
        <v>1400</v>
      </c>
      <c r="K8" s="63" t="s">
        <v>67</v>
      </c>
    </row>
    <row r="9" spans="1:11" ht="24.75" customHeight="1">
      <c r="A9" s="197"/>
      <c r="B9" s="10">
        <v>2</v>
      </c>
      <c r="C9" s="11">
        <v>613</v>
      </c>
      <c r="D9" s="48"/>
      <c r="E9" s="54">
        <v>170</v>
      </c>
      <c r="F9" s="41">
        <v>500</v>
      </c>
      <c r="G9" s="45">
        <v>500</v>
      </c>
      <c r="H9" s="55">
        <f t="shared" si="0"/>
        <v>1170</v>
      </c>
      <c r="I9" s="82"/>
      <c r="J9" s="98">
        <f t="shared" si="1"/>
        <v>1170</v>
      </c>
      <c r="K9" s="47" t="s">
        <v>67</v>
      </c>
    </row>
    <row r="10" spans="1:11" ht="24.75" customHeight="1">
      <c r="A10" s="197"/>
      <c r="B10" s="10">
        <v>3</v>
      </c>
      <c r="C10" s="11">
        <v>876</v>
      </c>
      <c r="D10" s="48"/>
      <c r="E10" s="54"/>
      <c r="F10" s="41">
        <v>960</v>
      </c>
      <c r="G10" s="45"/>
      <c r="H10" s="55">
        <f t="shared" si="0"/>
        <v>960</v>
      </c>
      <c r="I10" s="82"/>
      <c r="J10" s="98">
        <f t="shared" si="1"/>
        <v>960</v>
      </c>
      <c r="K10" s="47" t="s">
        <v>67</v>
      </c>
    </row>
    <row r="11" spans="1:11" ht="24.75" customHeight="1">
      <c r="A11" s="197"/>
      <c r="B11" s="10">
        <v>4</v>
      </c>
      <c r="C11" s="11">
        <v>609</v>
      </c>
      <c r="D11" s="48"/>
      <c r="E11" s="54"/>
      <c r="F11" s="41">
        <v>970</v>
      </c>
      <c r="G11" s="45"/>
      <c r="H11" s="55">
        <f t="shared" si="0"/>
        <v>970</v>
      </c>
      <c r="I11" s="82"/>
      <c r="J11" s="98">
        <f t="shared" si="1"/>
        <v>970</v>
      </c>
      <c r="K11" s="47" t="s">
        <v>66</v>
      </c>
    </row>
    <row r="12" spans="1:11" ht="24.75" customHeight="1">
      <c r="A12" s="197"/>
      <c r="B12" s="10">
        <v>5</v>
      </c>
      <c r="C12" s="11">
        <v>463</v>
      </c>
      <c r="D12" s="48"/>
      <c r="E12" s="54"/>
      <c r="F12" s="41">
        <v>900</v>
      </c>
      <c r="G12" s="45"/>
      <c r="H12" s="55">
        <f t="shared" si="0"/>
        <v>900</v>
      </c>
      <c r="I12" s="82"/>
      <c r="J12" s="98">
        <f t="shared" si="1"/>
        <v>900</v>
      </c>
      <c r="K12" s="47" t="s">
        <v>69</v>
      </c>
    </row>
    <row r="13" spans="1:11" ht="24.75" customHeight="1">
      <c r="A13" s="197"/>
      <c r="B13" s="10">
        <v>6</v>
      </c>
      <c r="C13" s="11">
        <v>874</v>
      </c>
      <c r="D13" s="48"/>
      <c r="E13" s="54">
        <v>550</v>
      </c>
      <c r="F13" s="41">
        <v>1000</v>
      </c>
      <c r="G13" s="45"/>
      <c r="H13" s="55">
        <f t="shared" si="0"/>
        <v>1550</v>
      </c>
      <c r="I13" s="82"/>
      <c r="J13" s="98">
        <f t="shared" si="1"/>
        <v>1550</v>
      </c>
      <c r="K13" s="47" t="s">
        <v>68</v>
      </c>
    </row>
    <row r="14" spans="1:11" ht="24.75" customHeight="1">
      <c r="A14" s="197"/>
      <c r="B14" s="10">
        <v>7</v>
      </c>
      <c r="C14" s="12">
        <v>665</v>
      </c>
      <c r="D14" s="49"/>
      <c r="E14" s="52">
        <v>200</v>
      </c>
      <c r="F14" s="53">
        <v>500</v>
      </c>
      <c r="G14" s="46">
        <v>500</v>
      </c>
      <c r="H14" s="55">
        <f t="shared" si="0"/>
        <v>1200</v>
      </c>
      <c r="I14" s="83"/>
      <c r="J14" s="98">
        <f t="shared" si="1"/>
        <v>1200</v>
      </c>
      <c r="K14" s="29" t="s">
        <v>78</v>
      </c>
    </row>
    <row r="15" spans="1:11" ht="24.75" customHeight="1">
      <c r="A15" s="197"/>
      <c r="B15" s="10">
        <v>8</v>
      </c>
      <c r="C15" s="12">
        <v>4778</v>
      </c>
      <c r="D15" s="49"/>
      <c r="E15" s="52"/>
      <c r="F15" s="53">
        <v>3510</v>
      </c>
      <c r="G15" s="46"/>
      <c r="H15" s="55">
        <f t="shared" si="0"/>
        <v>3510</v>
      </c>
      <c r="I15" s="83"/>
      <c r="J15" s="98">
        <f t="shared" si="1"/>
        <v>3510</v>
      </c>
      <c r="K15" s="29" t="s">
        <v>70</v>
      </c>
    </row>
    <row r="16" spans="1:11" ht="24.75" customHeight="1">
      <c r="A16" s="197"/>
      <c r="B16" s="10">
        <v>9</v>
      </c>
      <c r="C16" s="12">
        <v>840</v>
      </c>
      <c r="D16" s="49"/>
      <c r="E16" s="52"/>
      <c r="F16" s="53">
        <v>6700</v>
      </c>
      <c r="G16" s="46"/>
      <c r="H16" s="55">
        <f t="shared" si="0"/>
        <v>6700</v>
      </c>
      <c r="I16" s="83"/>
      <c r="J16" s="98">
        <f t="shared" si="1"/>
        <v>6700</v>
      </c>
      <c r="K16" s="29" t="s">
        <v>68</v>
      </c>
    </row>
    <row r="17" spans="1:11" ht="24.75" customHeight="1">
      <c r="A17" s="197"/>
      <c r="B17" s="10">
        <v>10</v>
      </c>
      <c r="C17" s="12">
        <v>613</v>
      </c>
      <c r="D17" s="49"/>
      <c r="E17" s="52">
        <v>150</v>
      </c>
      <c r="F17" s="53">
        <v>700</v>
      </c>
      <c r="G17" s="46">
        <v>300</v>
      </c>
      <c r="H17" s="55">
        <f t="shared" si="0"/>
        <v>1150</v>
      </c>
      <c r="I17" s="83"/>
      <c r="J17" s="98">
        <f t="shared" si="1"/>
        <v>1150</v>
      </c>
      <c r="K17" s="29" t="s">
        <v>67</v>
      </c>
    </row>
    <row r="18" spans="1:11" ht="24.75" customHeight="1">
      <c r="A18" s="197"/>
      <c r="B18" s="10">
        <v>11</v>
      </c>
      <c r="C18" s="12">
        <v>874</v>
      </c>
      <c r="D18" s="49"/>
      <c r="E18" s="52">
        <v>370</v>
      </c>
      <c r="F18" s="53">
        <v>500</v>
      </c>
      <c r="G18" s="46">
        <v>500</v>
      </c>
      <c r="H18" s="55">
        <f t="shared" si="0"/>
        <v>1370</v>
      </c>
      <c r="I18" s="83"/>
      <c r="J18" s="98">
        <f t="shared" si="1"/>
        <v>1370</v>
      </c>
      <c r="K18" s="29"/>
    </row>
    <row r="19" spans="1:11" ht="24.75" customHeight="1">
      <c r="A19" s="197"/>
      <c r="B19" s="10">
        <v>12</v>
      </c>
      <c r="C19" s="12">
        <v>463</v>
      </c>
      <c r="D19" s="49"/>
      <c r="E19" s="52"/>
      <c r="F19" s="53">
        <v>1070</v>
      </c>
      <c r="G19" s="46"/>
      <c r="H19" s="55">
        <f t="shared" si="0"/>
        <v>1070</v>
      </c>
      <c r="I19" s="83"/>
      <c r="J19" s="98">
        <f t="shared" si="1"/>
        <v>1070</v>
      </c>
      <c r="K19" s="29" t="s">
        <v>69</v>
      </c>
    </row>
    <row r="20" spans="1:11" ht="24.75" customHeight="1">
      <c r="A20" s="197"/>
      <c r="B20" s="10">
        <v>13</v>
      </c>
      <c r="C20" s="12">
        <v>873</v>
      </c>
      <c r="D20" s="49"/>
      <c r="E20" s="52">
        <v>5240</v>
      </c>
      <c r="F20" s="53"/>
      <c r="G20" s="46"/>
      <c r="H20" s="55">
        <f t="shared" si="0"/>
        <v>5240</v>
      </c>
      <c r="I20" s="83"/>
      <c r="J20" s="98">
        <f t="shared" si="1"/>
        <v>5240</v>
      </c>
      <c r="K20" s="29"/>
    </row>
    <row r="21" spans="1:11" ht="24.75" customHeight="1">
      <c r="A21" s="197"/>
      <c r="B21" s="10">
        <v>14</v>
      </c>
      <c r="C21" s="12">
        <v>572</v>
      </c>
      <c r="D21" s="49"/>
      <c r="E21" s="52"/>
      <c r="F21" s="53">
        <v>2130</v>
      </c>
      <c r="G21" s="46"/>
      <c r="H21" s="55">
        <f t="shared" si="0"/>
        <v>2130</v>
      </c>
      <c r="I21" s="83"/>
      <c r="J21" s="98">
        <f t="shared" si="1"/>
        <v>2130</v>
      </c>
      <c r="K21" s="29" t="s">
        <v>68</v>
      </c>
    </row>
    <row r="22" spans="1:11" ht="24.75" customHeight="1" thickBot="1">
      <c r="A22" s="198"/>
      <c r="B22" s="39">
        <v>15</v>
      </c>
      <c r="C22" s="44">
        <v>665</v>
      </c>
      <c r="D22" s="51"/>
      <c r="E22" s="64"/>
      <c r="F22" s="65">
        <v>750</v>
      </c>
      <c r="G22" s="66"/>
      <c r="H22" s="62">
        <f t="shared" si="0"/>
        <v>750</v>
      </c>
      <c r="I22" s="84"/>
      <c r="J22" s="98">
        <f t="shared" si="1"/>
        <v>750</v>
      </c>
      <c r="K22" s="56" t="s">
        <v>78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615</v>
      </c>
      <c r="D26" s="48"/>
      <c r="E26" s="54">
        <v>260</v>
      </c>
      <c r="F26" s="41">
        <v>500</v>
      </c>
      <c r="G26" s="45">
        <v>500</v>
      </c>
      <c r="H26" s="55">
        <f aca="true" t="shared" si="2" ref="H26:H35">SUM(E26:G26)</f>
        <v>1260</v>
      </c>
      <c r="I26" s="82"/>
      <c r="J26" s="99">
        <f aca="true" t="shared" si="3" ref="J26:J35">H26+I26</f>
        <v>1260</v>
      </c>
      <c r="K26" s="47" t="s">
        <v>67</v>
      </c>
    </row>
    <row r="27" spans="1:11" ht="24.75" customHeight="1">
      <c r="A27" s="200"/>
      <c r="B27" s="39">
        <v>17</v>
      </c>
      <c r="C27" s="11">
        <v>370</v>
      </c>
      <c r="D27" s="48"/>
      <c r="E27" s="54"/>
      <c r="F27" s="41"/>
      <c r="G27" s="45"/>
      <c r="H27" s="55">
        <f t="shared" si="2"/>
        <v>0</v>
      </c>
      <c r="I27" s="82">
        <v>550</v>
      </c>
      <c r="J27" s="99">
        <f t="shared" si="3"/>
        <v>550</v>
      </c>
      <c r="K27" s="47"/>
    </row>
    <row r="28" spans="1:11" ht="24.75" customHeight="1">
      <c r="A28" s="200"/>
      <c r="B28" s="10">
        <v>18</v>
      </c>
      <c r="C28" s="12">
        <v>876</v>
      </c>
      <c r="D28" s="49"/>
      <c r="E28" s="52"/>
      <c r="F28" s="53">
        <v>700</v>
      </c>
      <c r="G28" s="46"/>
      <c r="H28" s="55">
        <f t="shared" si="2"/>
        <v>700</v>
      </c>
      <c r="I28" s="83"/>
      <c r="J28" s="99">
        <f t="shared" si="3"/>
        <v>700</v>
      </c>
      <c r="K28" s="29" t="s">
        <v>67</v>
      </c>
    </row>
    <row r="29" spans="1:11" ht="24.75" customHeight="1">
      <c r="A29" s="200"/>
      <c r="B29" s="10">
        <v>19</v>
      </c>
      <c r="C29" s="12">
        <v>609</v>
      </c>
      <c r="D29" s="49"/>
      <c r="E29" s="52"/>
      <c r="F29" s="53">
        <v>1090</v>
      </c>
      <c r="G29" s="46"/>
      <c r="H29" s="55">
        <f t="shared" si="2"/>
        <v>1090</v>
      </c>
      <c r="I29" s="83"/>
      <c r="J29" s="99">
        <f t="shared" si="3"/>
        <v>1090</v>
      </c>
      <c r="K29" s="29" t="s">
        <v>66</v>
      </c>
    </row>
    <row r="30" spans="1:11" ht="24.75" customHeight="1">
      <c r="A30" s="200"/>
      <c r="B30" s="10">
        <v>20</v>
      </c>
      <c r="C30" s="12">
        <v>425</v>
      </c>
      <c r="D30" s="49"/>
      <c r="E30" s="52"/>
      <c r="F30" s="53">
        <v>1200</v>
      </c>
      <c r="G30" s="46"/>
      <c r="H30" s="55">
        <f t="shared" si="2"/>
        <v>1200</v>
      </c>
      <c r="I30" s="83"/>
      <c r="J30" s="99">
        <f t="shared" si="3"/>
        <v>1200</v>
      </c>
      <c r="K30" s="29" t="s">
        <v>77</v>
      </c>
    </row>
    <row r="31" spans="1:11" ht="24.75" customHeight="1">
      <c r="A31" s="200"/>
      <c r="B31" s="10">
        <v>21</v>
      </c>
      <c r="C31" s="12">
        <v>4778</v>
      </c>
      <c r="D31" s="49"/>
      <c r="E31" s="52">
        <v>910</v>
      </c>
      <c r="F31" s="53">
        <v>1000</v>
      </c>
      <c r="G31" s="46"/>
      <c r="H31" s="55">
        <f t="shared" si="2"/>
        <v>1910</v>
      </c>
      <c r="I31" s="83"/>
      <c r="J31" s="99">
        <f t="shared" si="3"/>
        <v>1910</v>
      </c>
      <c r="K31" s="29" t="s">
        <v>70</v>
      </c>
    </row>
    <row r="32" spans="1:11" ht="24.75" customHeight="1">
      <c r="A32" s="200"/>
      <c r="B32" s="10">
        <v>22</v>
      </c>
      <c r="C32" s="12">
        <v>615</v>
      </c>
      <c r="D32" s="49"/>
      <c r="E32" s="52"/>
      <c r="F32" s="53">
        <v>930</v>
      </c>
      <c r="G32" s="46"/>
      <c r="H32" s="55">
        <f t="shared" si="2"/>
        <v>930</v>
      </c>
      <c r="I32" s="83"/>
      <c r="J32" s="99">
        <f t="shared" si="3"/>
        <v>930</v>
      </c>
      <c r="K32" s="29" t="s">
        <v>68</v>
      </c>
    </row>
    <row r="33" spans="1:11" ht="24.75" customHeight="1">
      <c r="A33" s="200"/>
      <c r="B33" s="10">
        <v>23</v>
      </c>
      <c r="C33" s="12">
        <v>616</v>
      </c>
      <c r="D33" s="49"/>
      <c r="E33" s="52">
        <v>300</v>
      </c>
      <c r="F33" s="53">
        <v>1000</v>
      </c>
      <c r="G33" s="46"/>
      <c r="H33" s="55">
        <f t="shared" si="2"/>
        <v>1300</v>
      </c>
      <c r="I33" s="83"/>
      <c r="J33" s="99">
        <f t="shared" si="3"/>
        <v>1300</v>
      </c>
      <c r="K33" s="29" t="s">
        <v>67</v>
      </c>
    </row>
    <row r="34" spans="1:11" ht="24.75" customHeight="1">
      <c r="A34" s="200"/>
      <c r="B34" s="10">
        <v>24</v>
      </c>
      <c r="C34" s="12">
        <v>613</v>
      </c>
      <c r="D34" s="49"/>
      <c r="E34" s="52"/>
      <c r="F34" s="53">
        <v>760</v>
      </c>
      <c r="G34" s="46"/>
      <c r="H34" s="55">
        <f t="shared" si="2"/>
        <v>760</v>
      </c>
      <c r="I34" s="83"/>
      <c r="J34" s="99">
        <f t="shared" si="3"/>
        <v>760</v>
      </c>
      <c r="K34" s="29" t="s">
        <v>67</v>
      </c>
    </row>
    <row r="35" spans="1:11" ht="24.75" customHeight="1" thickBot="1">
      <c r="A35" s="200"/>
      <c r="B35" s="39">
        <v>25</v>
      </c>
      <c r="C35" s="44">
        <v>616</v>
      </c>
      <c r="D35" s="51"/>
      <c r="E35" s="64"/>
      <c r="F35" s="65">
        <v>1100</v>
      </c>
      <c r="G35" s="66"/>
      <c r="H35" s="55">
        <f t="shared" si="2"/>
        <v>1100</v>
      </c>
      <c r="I35" s="84"/>
      <c r="J35" s="99">
        <f t="shared" si="3"/>
        <v>1100</v>
      </c>
      <c r="K35" s="56" t="s">
        <v>67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613</v>
      </c>
      <c r="D39" s="50"/>
      <c r="E39" s="67">
        <v>290</v>
      </c>
      <c r="F39" s="68">
        <v>500</v>
      </c>
      <c r="G39" s="69">
        <v>500</v>
      </c>
      <c r="H39" s="70">
        <f aca="true" t="shared" si="4" ref="H39:H48">SUM(E39:G39)</f>
        <v>1290</v>
      </c>
      <c r="I39" s="85"/>
      <c r="J39" s="100">
        <f aca="true" t="shared" si="5" ref="J39:J48">H39+I39</f>
        <v>1290</v>
      </c>
      <c r="K39" s="71" t="s">
        <v>67</v>
      </c>
    </row>
    <row r="40" spans="1:11" ht="24.75" customHeight="1">
      <c r="A40" s="200"/>
      <c r="B40" s="39">
        <v>27</v>
      </c>
      <c r="C40" s="12">
        <v>616</v>
      </c>
      <c r="D40" s="49"/>
      <c r="E40" s="52">
        <v>740</v>
      </c>
      <c r="F40" s="53">
        <v>1000</v>
      </c>
      <c r="G40" s="46"/>
      <c r="H40" s="70">
        <f t="shared" si="4"/>
        <v>1740</v>
      </c>
      <c r="I40" s="83"/>
      <c r="J40" s="100">
        <f t="shared" si="5"/>
        <v>1740</v>
      </c>
      <c r="K40" s="29" t="s">
        <v>78</v>
      </c>
    </row>
    <row r="41" spans="1:11" ht="24.75" customHeight="1">
      <c r="A41" s="200"/>
      <c r="B41" s="10">
        <v>28</v>
      </c>
      <c r="C41" s="12">
        <v>613</v>
      </c>
      <c r="D41" s="49"/>
      <c r="E41" s="52">
        <v>200</v>
      </c>
      <c r="F41" s="53">
        <v>1000</v>
      </c>
      <c r="G41" s="46"/>
      <c r="H41" s="70">
        <f t="shared" si="4"/>
        <v>1200</v>
      </c>
      <c r="I41" s="83"/>
      <c r="J41" s="100">
        <f t="shared" si="5"/>
        <v>1200</v>
      </c>
      <c r="K41" s="29" t="s">
        <v>78</v>
      </c>
    </row>
    <row r="42" spans="1:11" ht="24.75" customHeight="1">
      <c r="A42" s="200"/>
      <c r="B42" s="10">
        <v>29</v>
      </c>
      <c r="C42" s="12">
        <v>616</v>
      </c>
      <c r="D42" s="49"/>
      <c r="E42" s="52">
        <v>500</v>
      </c>
      <c r="F42" s="53">
        <v>1000</v>
      </c>
      <c r="G42" s="46"/>
      <c r="H42" s="70">
        <f t="shared" si="4"/>
        <v>1500</v>
      </c>
      <c r="I42" s="83"/>
      <c r="J42" s="100">
        <f t="shared" si="5"/>
        <v>1500</v>
      </c>
      <c r="K42" s="29" t="s">
        <v>78</v>
      </c>
    </row>
    <row r="43" spans="1:11" ht="24.75" customHeight="1">
      <c r="A43" s="200"/>
      <c r="B43" s="10">
        <v>30</v>
      </c>
      <c r="C43" s="12">
        <v>810</v>
      </c>
      <c r="D43" s="49"/>
      <c r="E43" s="52">
        <v>1000</v>
      </c>
      <c r="F43" s="53">
        <v>1000</v>
      </c>
      <c r="G43" s="46">
        <v>450</v>
      </c>
      <c r="H43" s="70">
        <f t="shared" si="4"/>
        <v>2450</v>
      </c>
      <c r="I43" s="83"/>
      <c r="J43" s="100">
        <f t="shared" si="5"/>
        <v>2450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11280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33970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3250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48500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550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49050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618</v>
      </c>
      <c r="C82" s="25"/>
      <c r="D82" s="26">
        <v>4260</v>
      </c>
      <c r="E82" s="29"/>
      <c r="F82" s="12"/>
      <c r="G82" s="27">
        <v>3380</v>
      </c>
      <c r="H82" s="12"/>
      <c r="I82" s="28"/>
      <c r="J82" s="29">
        <v>8120</v>
      </c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4050</v>
      </c>
      <c r="E83" s="29"/>
      <c r="F83" s="12"/>
      <c r="G83" s="27">
        <v>5710</v>
      </c>
      <c r="H83" s="12"/>
      <c r="I83" s="28"/>
      <c r="J83" s="29">
        <v>3300</v>
      </c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4170</v>
      </c>
      <c r="E84" s="29"/>
      <c r="F84" s="12"/>
      <c r="G84" s="27">
        <v>4590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4950</v>
      </c>
      <c r="E85" s="29"/>
      <c r="F85" s="12"/>
      <c r="G85" s="27">
        <v>4600</v>
      </c>
      <c r="H85" s="12"/>
      <c r="I85" s="28"/>
      <c r="J85" s="29">
        <v>4710</v>
      </c>
      <c r="K85" s="12"/>
      <c r="L85" s="30"/>
      <c r="M85" s="24"/>
    </row>
    <row r="86" spans="1:13" ht="24.75" customHeight="1">
      <c r="A86" s="23">
        <v>5</v>
      </c>
      <c r="B86" s="24">
        <v>374</v>
      </c>
      <c r="C86" s="25"/>
      <c r="D86" s="26">
        <v>2840</v>
      </c>
      <c r="E86" s="29"/>
      <c r="F86" s="12"/>
      <c r="G86" s="27">
        <v>4590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59.269999999999996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2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34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37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43721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615</v>
      </c>
      <c r="D8" s="58"/>
      <c r="E8" s="59"/>
      <c r="F8" s="60">
        <v>900</v>
      </c>
      <c r="G8" s="61"/>
      <c r="H8" s="89">
        <f aca="true" t="shared" si="0" ref="H8:H22">SUM(E8:G8)</f>
        <v>900</v>
      </c>
      <c r="I8" s="81"/>
      <c r="J8" s="97">
        <f aca="true" t="shared" si="1" ref="J8:J22">H8+I8</f>
        <v>900</v>
      </c>
      <c r="K8" s="63" t="s">
        <v>67</v>
      </c>
    </row>
    <row r="9" spans="1:11" ht="24.75" customHeight="1">
      <c r="A9" s="197"/>
      <c r="B9" s="10">
        <v>2</v>
      </c>
      <c r="C9" s="11">
        <v>463</v>
      </c>
      <c r="D9" s="48"/>
      <c r="E9" s="54">
        <v>140</v>
      </c>
      <c r="F9" s="41">
        <v>500</v>
      </c>
      <c r="G9" s="45">
        <v>500</v>
      </c>
      <c r="H9" s="55">
        <f t="shared" si="0"/>
        <v>1140</v>
      </c>
      <c r="I9" s="82"/>
      <c r="J9" s="98">
        <f t="shared" si="1"/>
        <v>1140</v>
      </c>
      <c r="K9" s="47" t="s">
        <v>69</v>
      </c>
    </row>
    <row r="10" spans="1:11" ht="24.75" customHeight="1">
      <c r="A10" s="197"/>
      <c r="B10" s="10">
        <v>3</v>
      </c>
      <c r="C10" s="11">
        <v>609</v>
      </c>
      <c r="D10" s="48"/>
      <c r="E10" s="54"/>
      <c r="F10" s="41">
        <v>690</v>
      </c>
      <c r="G10" s="45"/>
      <c r="H10" s="55">
        <f t="shared" si="0"/>
        <v>690</v>
      </c>
      <c r="I10" s="82"/>
      <c r="J10" s="98">
        <f t="shared" si="1"/>
        <v>690</v>
      </c>
      <c r="K10" s="47" t="s">
        <v>66</v>
      </c>
    </row>
    <row r="11" spans="1:11" ht="24.75" customHeight="1">
      <c r="A11" s="197"/>
      <c r="B11" s="10">
        <v>4</v>
      </c>
      <c r="C11" s="11">
        <v>616</v>
      </c>
      <c r="D11" s="48"/>
      <c r="E11" s="54">
        <v>200</v>
      </c>
      <c r="F11" s="41">
        <v>700</v>
      </c>
      <c r="G11" s="45">
        <v>300</v>
      </c>
      <c r="H11" s="55">
        <f t="shared" si="0"/>
        <v>1200</v>
      </c>
      <c r="I11" s="82"/>
      <c r="J11" s="98">
        <f t="shared" si="1"/>
        <v>1200</v>
      </c>
      <c r="K11" s="47" t="s">
        <v>67</v>
      </c>
    </row>
    <row r="12" spans="1:11" ht="24.75" customHeight="1">
      <c r="A12" s="197"/>
      <c r="B12" s="10">
        <v>5</v>
      </c>
      <c r="C12" s="11">
        <v>874</v>
      </c>
      <c r="D12" s="48"/>
      <c r="E12" s="54">
        <v>300</v>
      </c>
      <c r="F12" s="41">
        <v>700</v>
      </c>
      <c r="G12" s="45">
        <v>300</v>
      </c>
      <c r="H12" s="55">
        <f t="shared" si="0"/>
        <v>1300</v>
      </c>
      <c r="I12" s="82"/>
      <c r="J12" s="98">
        <f t="shared" si="1"/>
        <v>1300</v>
      </c>
      <c r="K12" s="47" t="s">
        <v>68</v>
      </c>
    </row>
    <row r="13" spans="1:11" ht="24.75" customHeight="1">
      <c r="A13" s="197"/>
      <c r="B13" s="10">
        <v>6</v>
      </c>
      <c r="C13" s="11">
        <v>665</v>
      </c>
      <c r="D13" s="48"/>
      <c r="E13" s="54">
        <v>2290</v>
      </c>
      <c r="F13" s="41">
        <v>1000</v>
      </c>
      <c r="G13" s="45"/>
      <c r="H13" s="55">
        <f t="shared" si="0"/>
        <v>3290</v>
      </c>
      <c r="I13" s="82"/>
      <c r="J13" s="98">
        <f t="shared" si="1"/>
        <v>3290</v>
      </c>
      <c r="K13" s="47" t="s">
        <v>78</v>
      </c>
    </row>
    <row r="14" spans="1:11" ht="24.75" customHeight="1">
      <c r="A14" s="197"/>
      <c r="B14" s="10">
        <v>7</v>
      </c>
      <c r="C14" s="12">
        <v>876</v>
      </c>
      <c r="D14" s="49"/>
      <c r="E14" s="52">
        <v>210</v>
      </c>
      <c r="F14" s="53">
        <v>500</v>
      </c>
      <c r="G14" s="46">
        <v>500</v>
      </c>
      <c r="H14" s="55">
        <f t="shared" si="0"/>
        <v>1210</v>
      </c>
      <c r="I14" s="83"/>
      <c r="J14" s="98">
        <f t="shared" si="1"/>
        <v>1210</v>
      </c>
      <c r="K14" s="29" t="s">
        <v>67</v>
      </c>
    </row>
    <row r="15" spans="1:11" ht="24.75" customHeight="1">
      <c r="A15" s="197"/>
      <c r="B15" s="10">
        <v>8</v>
      </c>
      <c r="C15" s="12">
        <v>874</v>
      </c>
      <c r="D15" s="49"/>
      <c r="E15" s="52">
        <v>400</v>
      </c>
      <c r="F15" s="53">
        <v>500</v>
      </c>
      <c r="G15" s="46">
        <v>500</v>
      </c>
      <c r="H15" s="55">
        <f t="shared" si="0"/>
        <v>1400</v>
      </c>
      <c r="I15" s="83"/>
      <c r="J15" s="98">
        <f t="shared" si="1"/>
        <v>1400</v>
      </c>
      <c r="K15" s="29" t="s">
        <v>68</v>
      </c>
    </row>
    <row r="16" spans="1:11" ht="24.75" customHeight="1">
      <c r="A16" s="197"/>
      <c r="B16" s="10">
        <v>9</v>
      </c>
      <c r="C16" s="12">
        <v>463</v>
      </c>
      <c r="D16" s="49"/>
      <c r="E16" s="52"/>
      <c r="F16" s="53">
        <v>1070</v>
      </c>
      <c r="G16" s="46"/>
      <c r="H16" s="55">
        <f t="shared" si="0"/>
        <v>1070</v>
      </c>
      <c r="I16" s="83"/>
      <c r="J16" s="98">
        <f t="shared" si="1"/>
        <v>1070</v>
      </c>
      <c r="K16" s="29" t="s">
        <v>69</v>
      </c>
    </row>
    <row r="17" spans="1:11" ht="24.75" customHeight="1">
      <c r="A17" s="197"/>
      <c r="B17" s="10">
        <v>10</v>
      </c>
      <c r="C17" s="12">
        <v>876</v>
      </c>
      <c r="D17" s="49"/>
      <c r="E17" s="52"/>
      <c r="F17" s="53">
        <v>680</v>
      </c>
      <c r="G17" s="46"/>
      <c r="H17" s="55">
        <f t="shared" si="0"/>
        <v>680</v>
      </c>
      <c r="I17" s="83"/>
      <c r="J17" s="98">
        <f t="shared" si="1"/>
        <v>680</v>
      </c>
      <c r="K17" s="29" t="s">
        <v>67</v>
      </c>
    </row>
    <row r="18" spans="1:11" ht="24.75" customHeight="1">
      <c r="A18" s="197"/>
      <c r="B18" s="10">
        <v>11</v>
      </c>
      <c r="C18" s="12">
        <v>609</v>
      </c>
      <c r="D18" s="49"/>
      <c r="E18" s="52"/>
      <c r="F18" s="53">
        <v>1000</v>
      </c>
      <c r="G18" s="46"/>
      <c r="H18" s="55">
        <f t="shared" si="0"/>
        <v>1000</v>
      </c>
      <c r="I18" s="83"/>
      <c r="J18" s="98">
        <f t="shared" si="1"/>
        <v>1000</v>
      </c>
      <c r="K18" s="29" t="s">
        <v>66</v>
      </c>
    </row>
    <row r="19" spans="1:11" ht="24.75" customHeight="1">
      <c r="A19" s="197"/>
      <c r="B19" s="10">
        <v>12</v>
      </c>
      <c r="C19" s="12">
        <v>615</v>
      </c>
      <c r="D19" s="49"/>
      <c r="E19" s="52"/>
      <c r="F19" s="53">
        <v>880</v>
      </c>
      <c r="G19" s="46"/>
      <c r="H19" s="55">
        <f t="shared" si="0"/>
        <v>880</v>
      </c>
      <c r="I19" s="83"/>
      <c r="J19" s="98">
        <f t="shared" si="1"/>
        <v>880</v>
      </c>
      <c r="K19" s="29" t="s">
        <v>67</v>
      </c>
    </row>
    <row r="20" spans="1:11" ht="24.75" customHeight="1">
      <c r="A20" s="197"/>
      <c r="B20" s="10">
        <v>13</v>
      </c>
      <c r="C20" s="12">
        <v>616</v>
      </c>
      <c r="D20" s="49"/>
      <c r="E20" s="52"/>
      <c r="F20" s="53">
        <v>610</v>
      </c>
      <c r="G20" s="46"/>
      <c r="H20" s="55">
        <f t="shared" si="0"/>
        <v>610</v>
      </c>
      <c r="I20" s="83"/>
      <c r="J20" s="98">
        <f t="shared" si="1"/>
        <v>610</v>
      </c>
      <c r="K20" s="29" t="s">
        <v>67</v>
      </c>
    </row>
    <row r="21" spans="1:11" ht="24.75" customHeight="1">
      <c r="A21" s="197"/>
      <c r="B21" s="10">
        <v>14</v>
      </c>
      <c r="C21" s="12">
        <v>572</v>
      </c>
      <c r="D21" s="49"/>
      <c r="E21" s="52">
        <v>440</v>
      </c>
      <c r="F21" s="53">
        <v>500</v>
      </c>
      <c r="G21" s="46">
        <v>500</v>
      </c>
      <c r="H21" s="55">
        <f t="shared" si="0"/>
        <v>1440</v>
      </c>
      <c r="I21" s="83"/>
      <c r="J21" s="98">
        <f t="shared" si="1"/>
        <v>1440</v>
      </c>
      <c r="K21" s="29"/>
    </row>
    <row r="22" spans="1:11" ht="24.75" customHeight="1" thickBot="1">
      <c r="A22" s="198"/>
      <c r="B22" s="39">
        <v>15</v>
      </c>
      <c r="C22" s="44">
        <v>425</v>
      </c>
      <c r="D22" s="51"/>
      <c r="E22" s="64">
        <v>570</v>
      </c>
      <c r="F22" s="65">
        <v>500</v>
      </c>
      <c r="G22" s="66">
        <v>500</v>
      </c>
      <c r="H22" s="62">
        <f t="shared" si="0"/>
        <v>1570</v>
      </c>
      <c r="I22" s="84"/>
      <c r="J22" s="98">
        <f t="shared" si="1"/>
        <v>1570</v>
      </c>
      <c r="K22" s="56" t="s">
        <v>66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665</v>
      </c>
      <c r="D26" s="48"/>
      <c r="E26" s="54"/>
      <c r="F26" s="41">
        <v>1040</v>
      </c>
      <c r="G26" s="45"/>
      <c r="H26" s="55">
        <f aca="true" t="shared" si="2" ref="H26:H35">SUM(E26:G26)</f>
        <v>1040</v>
      </c>
      <c r="I26" s="82"/>
      <c r="J26" s="99">
        <f aca="true" t="shared" si="3" ref="J26:J35">H26+I26</f>
        <v>1040</v>
      </c>
      <c r="K26" s="47" t="s">
        <v>78</v>
      </c>
    </row>
    <row r="27" spans="1:11" ht="24.75" customHeight="1">
      <c r="A27" s="200"/>
      <c r="B27" s="39">
        <v>17</v>
      </c>
      <c r="C27" s="11">
        <v>370</v>
      </c>
      <c r="D27" s="48"/>
      <c r="E27" s="54"/>
      <c r="F27" s="41">
        <v>530</v>
      </c>
      <c r="G27" s="45"/>
      <c r="H27" s="55">
        <f t="shared" si="2"/>
        <v>530</v>
      </c>
      <c r="I27" s="82"/>
      <c r="J27" s="99">
        <f t="shared" si="3"/>
        <v>530</v>
      </c>
      <c r="K27" s="47"/>
    </row>
    <row r="28" spans="1:11" ht="24.75" customHeight="1">
      <c r="A28" s="200"/>
      <c r="B28" s="10">
        <v>18</v>
      </c>
      <c r="C28" s="12">
        <v>4778</v>
      </c>
      <c r="D28" s="49"/>
      <c r="E28" s="52"/>
      <c r="F28" s="53">
        <v>1610</v>
      </c>
      <c r="G28" s="46"/>
      <c r="H28" s="55">
        <f t="shared" si="2"/>
        <v>1610</v>
      </c>
      <c r="I28" s="83"/>
      <c r="J28" s="99">
        <f t="shared" si="3"/>
        <v>1610</v>
      </c>
      <c r="K28" s="29" t="s">
        <v>70</v>
      </c>
    </row>
    <row r="29" spans="1:11" ht="24.75" customHeight="1">
      <c r="A29" s="200"/>
      <c r="B29" s="10">
        <v>19</v>
      </c>
      <c r="C29" s="12">
        <v>615</v>
      </c>
      <c r="D29" s="49"/>
      <c r="E29" s="52"/>
      <c r="F29" s="53"/>
      <c r="G29" s="46"/>
      <c r="H29" s="55">
        <f t="shared" si="2"/>
        <v>0</v>
      </c>
      <c r="I29" s="83">
        <v>730</v>
      </c>
      <c r="J29" s="99">
        <f t="shared" si="3"/>
        <v>730</v>
      </c>
      <c r="K29" s="29" t="s">
        <v>68</v>
      </c>
    </row>
    <row r="30" spans="1:11" ht="24.75" customHeight="1">
      <c r="A30" s="200"/>
      <c r="B30" s="10">
        <v>20</v>
      </c>
      <c r="C30" s="12">
        <v>616</v>
      </c>
      <c r="D30" s="49"/>
      <c r="E30" s="52"/>
      <c r="F30" s="53"/>
      <c r="G30" s="46"/>
      <c r="H30" s="55">
        <f t="shared" si="2"/>
        <v>0</v>
      </c>
      <c r="I30" s="83">
        <v>440</v>
      </c>
      <c r="J30" s="99">
        <f t="shared" si="3"/>
        <v>440</v>
      </c>
      <c r="K30" s="29" t="s">
        <v>67</v>
      </c>
    </row>
    <row r="31" spans="1:11" ht="24.75" customHeight="1">
      <c r="A31" s="200"/>
      <c r="B31" s="10">
        <v>21</v>
      </c>
      <c r="C31" s="12">
        <v>615</v>
      </c>
      <c r="D31" s="49"/>
      <c r="E31" s="52"/>
      <c r="F31" s="53">
        <v>740</v>
      </c>
      <c r="G31" s="46"/>
      <c r="H31" s="55">
        <f t="shared" si="2"/>
        <v>740</v>
      </c>
      <c r="I31" s="83"/>
      <c r="J31" s="99">
        <f t="shared" si="3"/>
        <v>740</v>
      </c>
      <c r="K31" s="29" t="s">
        <v>68</v>
      </c>
    </row>
    <row r="32" spans="1:11" ht="24.75" customHeight="1">
      <c r="A32" s="200"/>
      <c r="B32" s="10">
        <v>22</v>
      </c>
      <c r="C32" s="12">
        <v>811</v>
      </c>
      <c r="D32" s="49"/>
      <c r="E32" s="52"/>
      <c r="F32" s="53">
        <v>370</v>
      </c>
      <c r="G32" s="46"/>
      <c r="H32" s="55">
        <f t="shared" si="2"/>
        <v>370</v>
      </c>
      <c r="I32" s="83"/>
      <c r="J32" s="99">
        <f t="shared" si="3"/>
        <v>370</v>
      </c>
      <c r="K32" s="29"/>
    </row>
    <row r="33" spans="1:11" ht="24.75" customHeight="1">
      <c r="A33" s="200"/>
      <c r="B33" s="10">
        <v>23</v>
      </c>
      <c r="C33" s="12">
        <v>613</v>
      </c>
      <c r="D33" s="49"/>
      <c r="E33" s="52"/>
      <c r="F33" s="53">
        <v>1090</v>
      </c>
      <c r="G33" s="46"/>
      <c r="H33" s="55">
        <f t="shared" si="2"/>
        <v>1090</v>
      </c>
      <c r="I33" s="83"/>
      <c r="J33" s="99">
        <f t="shared" si="3"/>
        <v>1090</v>
      </c>
      <c r="K33" s="29" t="s">
        <v>67</v>
      </c>
    </row>
    <row r="34" spans="1:11" ht="24.75" customHeight="1">
      <c r="A34" s="200"/>
      <c r="B34" s="10">
        <v>24</v>
      </c>
      <c r="C34" s="12">
        <v>613</v>
      </c>
      <c r="D34" s="49"/>
      <c r="E34" s="52">
        <v>600</v>
      </c>
      <c r="F34" s="53">
        <v>500</v>
      </c>
      <c r="G34" s="46"/>
      <c r="H34" s="55">
        <f t="shared" si="2"/>
        <v>1100</v>
      </c>
      <c r="I34" s="83"/>
      <c r="J34" s="99">
        <f t="shared" si="3"/>
        <v>1100</v>
      </c>
      <c r="K34" s="29" t="s">
        <v>67</v>
      </c>
    </row>
    <row r="35" spans="1:11" ht="24.75" customHeight="1" thickBot="1">
      <c r="A35" s="200"/>
      <c r="B35" s="39">
        <v>25</v>
      </c>
      <c r="C35" s="44">
        <v>616</v>
      </c>
      <c r="D35" s="51"/>
      <c r="E35" s="64">
        <v>310</v>
      </c>
      <c r="F35" s="65">
        <v>500</v>
      </c>
      <c r="G35" s="66">
        <v>500</v>
      </c>
      <c r="H35" s="55">
        <f t="shared" si="2"/>
        <v>1310</v>
      </c>
      <c r="I35" s="84"/>
      <c r="J35" s="99">
        <f t="shared" si="3"/>
        <v>1310</v>
      </c>
      <c r="K35" s="56" t="s">
        <v>78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616</v>
      </c>
      <c r="D39" s="50"/>
      <c r="E39" s="67"/>
      <c r="F39" s="68">
        <v>1000</v>
      </c>
      <c r="G39" s="69"/>
      <c r="H39" s="70">
        <f aca="true" t="shared" si="4" ref="H39:H48">SUM(E39:G39)</f>
        <v>1000</v>
      </c>
      <c r="I39" s="85"/>
      <c r="J39" s="100">
        <f aca="true" t="shared" si="5" ref="J39:J48">H39+I39</f>
        <v>1000</v>
      </c>
      <c r="K39" s="71" t="s">
        <v>78</v>
      </c>
    </row>
    <row r="40" spans="1:11" ht="24.75" customHeight="1">
      <c r="A40" s="200"/>
      <c r="B40" s="39">
        <v>27</v>
      </c>
      <c r="C40" s="12">
        <v>665</v>
      </c>
      <c r="D40" s="49"/>
      <c r="E40" s="52"/>
      <c r="F40" s="53">
        <v>840</v>
      </c>
      <c r="G40" s="46"/>
      <c r="H40" s="70">
        <f t="shared" si="4"/>
        <v>840</v>
      </c>
      <c r="I40" s="83"/>
      <c r="J40" s="100">
        <f t="shared" si="5"/>
        <v>840</v>
      </c>
      <c r="K40" s="29" t="s">
        <v>78</v>
      </c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5460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18950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3600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28010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1170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29180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374</v>
      </c>
      <c r="C82" s="25"/>
      <c r="D82" s="26">
        <v>3830</v>
      </c>
      <c r="E82" s="29"/>
      <c r="F82" s="12"/>
      <c r="G82" s="27">
        <v>4640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4460</v>
      </c>
      <c r="E83" s="29"/>
      <c r="F83" s="12"/>
      <c r="G83" s="27">
        <v>4770</v>
      </c>
      <c r="H83" s="12"/>
      <c r="I83" s="28"/>
      <c r="J83" s="29">
        <v>4670</v>
      </c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4480</v>
      </c>
      <c r="E84" s="29"/>
      <c r="F84" s="12"/>
      <c r="G84" s="27">
        <v>5370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4770</v>
      </c>
      <c r="E85" s="29"/>
      <c r="F85" s="12"/>
      <c r="G85" s="27">
        <v>4340</v>
      </c>
      <c r="H85" s="12"/>
      <c r="I85" s="28"/>
      <c r="J85" s="29">
        <v>6140</v>
      </c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3980</v>
      </c>
      <c r="E86" s="29"/>
      <c r="F86" s="12"/>
      <c r="G86" s="27">
        <v>3750</v>
      </c>
      <c r="H86" s="12"/>
      <c r="I86" s="28"/>
      <c r="J86" s="29">
        <v>4890</v>
      </c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60.09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1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35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43722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615</v>
      </c>
      <c r="D8" s="58"/>
      <c r="E8" s="59">
        <v>520</v>
      </c>
      <c r="F8" s="60">
        <v>1000</v>
      </c>
      <c r="G8" s="61">
        <v>400</v>
      </c>
      <c r="H8" s="89">
        <f aca="true" t="shared" si="0" ref="H8:H22">SUM(E8:G8)</f>
        <v>1920</v>
      </c>
      <c r="I8" s="81"/>
      <c r="J8" s="97">
        <f aca="true" t="shared" si="1" ref="J8:J22">H8+I8</f>
        <v>1920</v>
      </c>
      <c r="K8" s="63" t="s">
        <v>64</v>
      </c>
    </row>
    <row r="9" spans="1:11" ht="24.75" customHeight="1">
      <c r="A9" s="197"/>
      <c r="B9" s="10">
        <v>2</v>
      </c>
      <c r="C9" s="11">
        <v>615</v>
      </c>
      <c r="D9" s="48"/>
      <c r="E9" s="54"/>
      <c r="F9" s="41">
        <v>860</v>
      </c>
      <c r="G9" s="45"/>
      <c r="H9" s="55">
        <f t="shared" si="0"/>
        <v>860</v>
      </c>
      <c r="I9" s="82"/>
      <c r="J9" s="98">
        <f t="shared" si="1"/>
        <v>860</v>
      </c>
      <c r="K9" s="47" t="s">
        <v>64</v>
      </c>
    </row>
    <row r="10" spans="1:11" ht="24.75" customHeight="1">
      <c r="A10" s="19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9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9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609</v>
      </c>
      <c r="D26" s="48"/>
      <c r="E26" s="54"/>
      <c r="F26" s="41">
        <v>1060</v>
      </c>
      <c r="G26" s="45"/>
      <c r="H26" s="55">
        <f aca="true" t="shared" si="2" ref="H26:H35">SUM(E26:G26)</f>
        <v>1060</v>
      </c>
      <c r="I26" s="82"/>
      <c r="J26" s="99">
        <f aca="true" t="shared" si="3" ref="J26:J35">H26+I26</f>
        <v>1060</v>
      </c>
      <c r="K26" s="47" t="s">
        <v>64</v>
      </c>
    </row>
    <row r="27" spans="1:11" ht="24.75" customHeight="1">
      <c r="A27" s="200"/>
      <c r="B27" s="39">
        <v>17</v>
      </c>
      <c r="C27" s="11">
        <v>609</v>
      </c>
      <c r="D27" s="48"/>
      <c r="E27" s="54">
        <v>350</v>
      </c>
      <c r="F27" s="41">
        <v>500</v>
      </c>
      <c r="G27" s="45">
        <v>500</v>
      </c>
      <c r="H27" s="55">
        <f t="shared" si="2"/>
        <v>1350</v>
      </c>
      <c r="I27" s="82"/>
      <c r="J27" s="99">
        <f t="shared" si="3"/>
        <v>1350</v>
      </c>
      <c r="K27" s="47" t="s">
        <v>64</v>
      </c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876</v>
      </c>
      <c r="D39" s="50"/>
      <c r="E39" s="67">
        <v>190</v>
      </c>
      <c r="F39" s="68">
        <v>700</v>
      </c>
      <c r="G39" s="69">
        <v>300</v>
      </c>
      <c r="H39" s="70">
        <f aca="true" t="shared" si="4" ref="H39:H48">SUM(E39:G39)</f>
        <v>1190</v>
      </c>
      <c r="I39" s="85"/>
      <c r="J39" s="100">
        <f aca="true" t="shared" si="5" ref="J39:J48">H39+I39</f>
        <v>1190</v>
      </c>
      <c r="K39" s="71" t="s">
        <v>64</v>
      </c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1060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4120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1200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6380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6380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43723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615</v>
      </c>
      <c r="D8" s="58"/>
      <c r="E8" s="59">
        <v>450</v>
      </c>
      <c r="F8" s="60">
        <v>500</v>
      </c>
      <c r="G8" s="61">
        <v>500</v>
      </c>
      <c r="H8" s="89">
        <f aca="true" t="shared" si="0" ref="H8:H22">SUM(E8:G8)</f>
        <v>1450</v>
      </c>
      <c r="I8" s="81"/>
      <c r="J8" s="97">
        <f aca="true" t="shared" si="1" ref="J8:J22">H8+I8</f>
        <v>1450</v>
      </c>
      <c r="K8" s="63" t="s">
        <v>78</v>
      </c>
    </row>
    <row r="9" spans="1:11" ht="24.75" customHeight="1">
      <c r="A9" s="197"/>
      <c r="B9" s="10">
        <v>2</v>
      </c>
      <c r="C9" s="11">
        <v>615</v>
      </c>
      <c r="D9" s="48"/>
      <c r="E9" s="54">
        <v>400</v>
      </c>
      <c r="F9" s="41">
        <v>700</v>
      </c>
      <c r="G9" s="45">
        <v>300</v>
      </c>
      <c r="H9" s="55">
        <f t="shared" si="0"/>
        <v>1400</v>
      </c>
      <c r="I9" s="82"/>
      <c r="J9" s="98">
        <f t="shared" si="1"/>
        <v>1400</v>
      </c>
      <c r="K9" s="47" t="s">
        <v>86</v>
      </c>
    </row>
    <row r="10" spans="1:11" ht="24.75" customHeight="1">
      <c r="A10" s="19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9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9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609</v>
      </c>
      <c r="D26" s="48"/>
      <c r="E26" s="54"/>
      <c r="F26" s="41">
        <v>300</v>
      </c>
      <c r="G26" s="45"/>
      <c r="H26" s="55">
        <f aca="true" t="shared" si="2" ref="H26:H35">SUM(E26:G26)</f>
        <v>300</v>
      </c>
      <c r="I26" s="82">
        <v>260</v>
      </c>
      <c r="J26" s="99">
        <f aca="true" t="shared" si="3" ref="J26:J35">H26+I26</f>
        <v>560</v>
      </c>
      <c r="K26" s="47" t="s">
        <v>66</v>
      </c>
    </row>
    <row r="27" spans="1:11" ht="24.75" customHeight="1">
      <c r="A27" s="200"/>
      <c r="B27" s="39">
        <v>17</v>
      </c>
      <c r="C27" s="11">
        <v>615</v>
      </c>
      <c r="D27" s="48"/>
      <c r="E27" s="54">
        <v>270</v>
      </c>
      <c r="F27" s="41">
        <v>500</v>
      </c>
      <c r="G27" s="45">
        <v>500</v>
      </c>
      <c r="H27" s="55">
        <f t="shared" si="2"/>
        <v>1270</v>
      </c>
      <c r="I27" s="82"/>
      <c r="J27" s="99">
        <f t="shared" si="3"/>
        <v>1270</v>
      </c>
      <c r="K27" s="47" t="s">
        <v>78</v>
      </c>
    </row>
    <row r="28" spans="1:11" ht="24.75" customHeight="1">
      <c r="A28" s="200"/>
      <c r="B28" s="10">
        <v>18</v>
      </c>
      <c r="C28" s="12">
        <v>609</v>
      </c>
      <c r="D28" s="49"/>
      <c r="E28" s="52"/>
      <c r="F28" s="53">
        <v>670</v>
      </c>
      <c r="G28" s="46"/>
      <c r="H28" s="55">
        <f t="shared" si="2"/>
        <v>670</v>
      </c>
      <c r="I28" s="83"/>
      <c r="J28" s="99">
        <f t="shared" si="3"/>
        <v>670</v>
      </c>
      <c r="K28" s="29" t="s">
        <v>66</v>
      </c>
    </row>
    <row r="29" spans="1:11" ht="24.75" customHeight="1">
      <c r="A29" s="200"/>
      <c r="B29" s="10">
        <v>19</v>
      </c>
      <c r="C29" s="12">
        <v>615</v>
      </c>
      <c r="D29" s="49"/>
      <c r="E29" s="52"/>
      <c r="F29" s="53">
        <v>890</v>
      </c>
      <c r="G29" s="46"/>
      <c r="H29" s="55">
        <f t="shared" si="2"/>
        <v>890</v>
      </c>
      <c r="I29" s="83"/>
      <c r="J29" s="99">
        <f t="shared" si="3"/>
        <v>890</v>
      </c>
      <c r="K29" s="29" t="s">
        <v>78</v>
      </c>
    </row>
    <row r="30" spans="1:11" ht="24.75" customHeight="1">
      <c r="A30" s="200"/>
      <c r="B30" s="10">
        <v>20</v>
      </c>
      <c r="C30" s="12">
        <v>609</v>
      </c>
      <c r="D30" s="49"/>
      <c r="E30" s="52"/>
      <c r="F30" s="53">
        <v>730</v>
      </c>
      <c r="G30" s="46"/>
      <c r="H30" s="55">
        <f t="shared" si="2"/>
        <v>730</v>
      </c>
      <c r="I30" s="83"/>
      <c r="J30" s="99">
        <f t="shared" si="3"/>
        <v>730</v>
      </c>
      <c r="K30" s="29" t="s">
        <v>78</v>
      </c>
    </row>
    <row r="31" spans="1:11" ht="24.75" customHeight="1">
      <c r="A31" s="200"/>
      <c r="B31" s="10">
        <v>21</v>
      </c>
      <c r="C31" s="12">
        <v>609</v>
      </c>
      <c r="D31" s="49"/>
      <c r="E31" s="52"/>
      <c r="F31" s="53">
        <v>1100</v>
      </c>
      <c r="G31" s="46"/>
      <c r="H31" s="55">
        <f t="shared" si="2"/>
        <v>1100</v>
      </c>
      <c r="I31" s="83"/>
      <c r="J31" s="99">
        <f t="shared" si="3"/>
        <v>1100</v>
      </c>
      <c r="K31" s="29" t="s">
        <v>78</v>
      </c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1120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5390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1300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7810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260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8070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31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43724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609</v>
      </c>
      <c r="D8" s="58"/>
      <c r="E8" s="59"/>
      <c r="F8" s="60">
        <v>630</v>
      </c>
      <c r="G8" s="61"/>
      <c r="H8" s="89">
        <f aca="true" t="shared" si="0" ref="H8:H22">SUM(E8:G8)</f>
        <v>630</v>
      </c>
      <c r="I8" s="81"/>
      <c r="J8" s="97">
        <f aca="true" t="shared" si="1" ref="J8:J22">H8+I8</f>
        <v>630</v>
      </c>
      <c r="K8" s="63" t="s">
        <v>66</v>
      </c>
    </row>
    <row r="9" spans="1:11" ht="24.75" customHeight="1">
      <c r="A9" s="197"/>
      <c r="B9" s="10">
        <v>2</v>
      </c>
      <c r="C9" s="11">
        <v>876</v>
      </c>
      <c r="D9" s="48"/>
      <c r="E9" s="54"/>
      <c r="F9" s="41">
        <v>1030</v>
      </c>
      <c r="G9" s="45"/>
      <c r="H9" s="55">
        <f t="shared" si="0"/>
        <v>1030</v>
      </c>
      <c r="I9" s="82"/>
      <c r="J9" s="98">
        <f t="shared" si="1"/>
        <v>1030</v>
      </c>
      <c r="K9" s="47" t="s">
        <v>67</v>
      </c>
    </row>
    <row r="10" spans="1:11" ht="24.75" customHeight="1">
      <c r="A10" s="197"/>
      <c r="B10" s="10">
        <v>3</v>
      </c>
      <c r="C10" s="11">
        <v>874</v>
      </c>
      <c r="D10" s="48"/>
      <c r="E10" s="54">
        <v>440</v>
      </c>
      <c r="F10" s="41">
        <v>700</v>
      </c>
      <c r="G10" s="45">
        <v>300</v>
      </c>
      <c r="H10" s="55">
        <f t="shared" si="0"/>
        <v>1440</v>
      </c>
      <c r="I10" s="82"/>
      <c r="J10" s="98">
        <f t="shared" si="1"/>
        <v>1440</v>
      </c>
      <c r="K10" s="47" t="s">
        <v>68</v>
      </c>
    </row>
    <row r="11" spans="1:11" ht="24.75" customHeight="1">
      <c r="A11" s="197"/>
      <c r="B11" s="10">
        <v>4</v>
      </c>
      <c r="C11" s="11">
        <v>611</v>
      </c>
      <c r="D11" s="48"/>
      <c r="E11" s="54"/>
      <c r="F11" s="41"/>
      <c r="G11" s="45"/>
      <c r="H11" s="55">
        <f t="shared" si="0"/>
        <v>0</v>
      </c>
      <c r="I11" s="82">
        <v>670</v>
      </c>
      <c r="J11" s="98">
        <f t="shared" si="1"/>
        <v>670</v>
      </c>
      <c r="K11" s="47"/>
    </row>
    <row r="12" spans="1:11" ht="24.75" customHeight="1">
      <c r="A12" s="197"/>
      <c r="B12" s="10">
        <v>5</v>
      </c>
      <c r="C12" s="11">
        <v>615</v>
      </c>
      <c r="D12" s="48"/>
      <c r="E12" s="54">
        <v>300</v>
      </c>
      <c r="F12" s="41">
        <v>500</v>
      </c>
      <c r="G12" s="45">
        <v>500</v>
      </c>
      <c r="H12" s="55">
        <f t="shared" si="0"/>
        <v>1300</v>
      </c>
      <c r="I12" s="82"/>
      <c r="J12" s="98">
        <f t="shared" si="1"/>
        <v>1300</v>
      </c>
      <c r="K12" s="47" t="s">
        <v>67</v>
      </c>
    </row>
    <row r="13" spans="1:11" ht="24.75" customHeight="1">
      <c r="A13" s="197"/>
      <c r="B13" s="10">
        <v>6</v>
      </c>
      <c r="C13" s="11">
        <v>572</v>
      </c>
      <c r="D13" s="48"/>
      <c r="E13" s="54">
        <v>2500</v>
      </c>
      <c r="F13" s="41"/>
      <c r="G13" s="45"/>
      <c r="H13" s="55">
        <f t="shared" si="0"/>
        <v>2500</v>
      </c>
      <c r="I13" s="82"/>
      <c r="J13" s="98">
        <f t="shared" si="1"/>
        <v>2500</v>
      </c>
      <c r="K13" s="47"/>
    </row>
    <row r="14" spans="1:11" ht="24.75" customHeight="1">
      <c r="A14" s="197"/>
      <c r="B14" s="10">
        <v>7</v>
      </c>
      <c r="C14" s="12">
        <v>425</v>
      </c>
      <c r="D14" s="49"/>
      <c r="E14" s="52">
        <v>1060</v>
      </c>
      <c r="F14" s="53"/>
      <c r="G14" s="46"/>
      <c r="H14" s="55">
        <f t="shared" si="0"/>
        <v>1060</v>
      </c>
      <c r="I14" s="83"/>
      <c r="J14" s="98">
        <f t="shared" si="1"/>
        <v>1060</v>
      </c>
      <c r="K14" s="29" t="s">
        <v>87</v>
      </c>
    </row>
    <row r="15" spans="1:11" ht="24.75" customHeight="1">
      <c r="A15" s="197"/>
      <c r="B15" s="10">
        <v>8</v>
      </c>
      <c r="C15" s="12">
        <v>874</v>
      </c>
      <c r="D15" s="49"/>
      <c r="E15" s="52">
        <v>630</v>
      </c>
      <c r="F15" s="53">
        <v>1000</v>
      </c>
      <c r="G15" s="46"/>
      <c r="H15" s="55">
        <f t="shared" si="0"/>
        <v>1630</v>
      </c>
      <c r="I15" s="83"/>
      <c r="J15" s="98">
        <f t="shared" si="1"/>
        <v>1630</v>
      </c>
      <c r="K15" s="29" t="s">
        <v>68</v>
      </c>
    </row>
    <row r="16" spans="1:11" ht="24.75" customHeight="1">
      <c r="A16" s="197"/>
      <c r="B16" s="10">
        <v>9</v>
      </c>
      <c r="C16" s="12">
        <v>665</v>
      </c>
      <c r="D16" s="49"/>
      <c r="E16" s="52"/>
      <c r="F16" s="53">
        <v>1160</v>
      </c>
      <c r="G16" s="46"/>
      <c r="H16" s="55">
        <f t="shared" si="0"/>
        <v>1160</v>
      </c>
      <c r="I16" s="83"/>
      <c r="J16" s="98">
        <f t="shared" si="1"/>
        <v>1160</v>
      </c>
      <c r="K16" s="29" t="s">
        <v>78</v>
      </c>
    </row>
    <row r="17" spans="1:11" ht="24.75" customHeight="1">
      <c r="A17" s="197"/>
      <c r="B17" s="10">
        <v>10</v>
      </c>
      <c r="C17" s="12">
        <v>4778</v>
      </c>
      <c r="D17" s="49"/>
      <c r="E17" s="52"/>
      <c r="F17" s="53">
        <v>1640</v>
      </c>
      <c r="G17" s="46"/>
      <c r="H17" s="55">
        <f t="shared" si="0"/>
        <v>1640</v>
      </c>
      <c r="I17" s="83"/>
      <c r="J17" s="98">
        <f t="shared" si="1"/>
        <v>1640</v>
      </c>
      <c r="K17" s="29" t="s">
        <v>70</v>
      </c>
    </row>
    <row r="18" spans="1:11" ht="24.75" customHeight="1">
      <c r="A18" s="197"/>
      <c r="B18" s="10">
        <v>11</v>
      </c>
      <c r="C18" s="12">
        <v>876</v>
      </c>
      <c r="D18" s="49"/>
      <c r="E18" s="52"/>
      <c r="F18" s="53">
        <v>1020</v>
      </c>
      <c r="G18" s="46"/>
      <c r="H18" s="55">
        <f t="shared" si="0"/>
        <v>1020</v>
      </c>
      <c r="I18" s="83"/>
      <c r="J18" s="98">
        <f t="shared" si="1"/>
        <v>1020</v>
      </c>
      <c r="K18" s="29" t="s">
        <v>67</v>
      </c>
    </row>
    <row r="19" spans="1:11" ht="24.75" customHeight="1">
      <c r="A19" s="197"/>
      <c r="B19" s="10">
        <v>12</v>
      </c>
      <c r="C19" s="12">
        <v>609</v>
      </c>
      <c r="D19" s="49"/>
      <c r="E19" s="52"/>
      <c r="F19" s="53">
        <v>820</v>
      </c>
      <c r="G19" s="46"/>
      <c r="H19" s="55">
        <f t="shared" si="0"/>
        <v>820</v>
      </c>
      <c r="I19" s="83"/>
      <c r="J19" s="98">
        <f t="shared" si="1"/>
        <v>820</v>
      </c>
      <c r="K19" s="29" t="s">
        <v>66</v>
      </c>
    </row>
    <row r="20" spans="1:11" ht="24.75" customHeight="1">
      <c r="A20" s="197"/>
      <c r="B20" s="10">
        <v>13</v>
      </c>
      <c r="C20" s="12">
        <v>611</v>
      </c>
      <c r="D20" s="49"/>
      <c r="E20" s="52"/>
      <c r="F20" s="53">
        <v>590</v>
      </c>
      <c r="G20" s="46"/>
      <c r="H20" s="55">
        <f t="shared" si="0"/>
        <v>590</v>
      </c>
      <c r="I20" s="83"/>
      <c r="J20" s="98">
        <f t="shared" si="1"/>
        <v>590</v>
      </c>
      <c r="K20" s="29" t="s">
        <v>78</v>
      </c>
    </row>
    <row r="21" spans="1:11" ht="24.75" customHeight="1">
      <c r="A21" s="197"/>
      <c r="B21" s="10">
        <v>14</v>
      </c>
      <c r="C21" s="12">
        <v>463</v>
      </c>
      <c r="D21" s="49"/>
      <c r="E21" s="52">
        <v>660</v>
      </c>
      <c r="F21" s="53">
        <v>1000</v>
      </c>
      <c r="G21" s="46"/>
      <c r="H21" s="55">
        <f t="shared" si="0"/>
        <v>1660</v>
      </c>
      <c r="I21" s="83"/>
      <c r="J21" s="98">
        <f t="shared" si="1"/>
        <v>1660</v>
      </c>
      <c r="K21" s="29" t="s">
        <v>69</v>
      </c>
    </row>
    <row r="22" spans="1:11" ht="24.75" customHeight="1" thickBot="1">
      <c r="A22" s="198"/>
      <c r="B22" s="39">
        <v>15</v>
      </c>
      <c r="C22" s="44" t="s">
        <v>72</v>
      </c>
      <c r="D22" s="51"/>
      <c r="E22" s="64"/>
      <c r="F22" s="65"/>
      <c r="G22" s="66"/>
      <c r="H22" s="62">
        <f t="shared" si="0"/>
        <v>0</v>
      </c>
      <c r="I22" s="84">
        <v>1400</v>
      </c>
      <c r="J22" s="98">
        <f t="shared" si="1"/>
        <v>1400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370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640</v>
      </c>
      <c r="J26" s="99">
        <f aca="true" t="shared" si="3" ref="J26:J35">H26+I26</f>
        <v>640</v>
      </c>
      <c r="K26" s="47"/>
    </row>
    <row r="27" spans="1:11" ht="24.75" customHeight="1">
      <c r="A27" s="200"/>
      <c r="B27" s="39">
        <v>17</v>
      </c>
      <c r="C27" s="11">
        <v>665</v>
      </c>
      <c r="D27" s="48"/>
      <c r="E27" s="54"/>
      <c r="F27" s="41">
        <v>310</v>
      </c>
      <c r="G27" s="45"/>
      <c r="H27" s="55">
        <f t="shared" si="2"/>
        <v>310</v>
      </c>
      <c r="I27" s="82"/>
      <c r="J27" s="99">
        <f t="shared" si="3"/>
        <v>310</v>
      </c>
      <c r="K27" s="47"/>
    </row>
    <row r="28" spans="1:11" ht="24.75" customHeight="1">
      <c r="A28" s="200"/>
      <c r="B28" s="10">
        <v>18</v>
      </c>
      <c r="C28" s="12">
        <v>4778</v>
      </c>
      <c r="D28" s="49"/>
      <c r="E28" s="52">
        <v>350</v>
      </c>
      <c r="F28" s="53">
        <v>1000</v>
      </c>
      <c r="G28" s="46"/>
      <c r="H28" s="55">
        <f t="shared" si="2"/>
        <v>1350</v>
      </c>
      <c r="I28" s="83"/>
      <c r="J28" s="99">
        <f t="shared" si="3"/>
        <v>1350</v>
      </c>
      <c r="K28" s="29" t="s">
        <v>70</v>
      </c>
    </row>
    <row r="29" spans="1:11" ht="24.75" customHeight="1">
      <c r="A29" s="200"/>
      <c r="B29" s="10">
        <v>19</v>
      </c>
      <c r="C29" s="12">
        <v>609</v>
      </c>
      <c r="D29" s="49"/>
      <c r="E29" s="52"/>
      <c r="F29" s="53">
        <v>1100</v>
      </c>
      <c r="G29" s="46"/>
      <c r="H29" s="55">
        <f t="shared" si="2"/>
        <v>1100</v>
      </c>
      <c r="I29" s="83"/>
      <c r="J29" s="99">
        <f t="shared" si="3"/>
        <v>1100</v>
      </c>
      <c r="K29" s="29" t="s">
        <v>68</v>
      </c>
    </row>
    <row r="30" spans="1:11" ht="24.75" customHeight="1">
      <c r="A30" s="200"/>
      <c r="B30" s="10">
        <v>20</v>
      </c>
      <c r="C30" s="12">
        <v>616</v>
      </c>
      <c r="D30" s="49"/>
      <c r="E30" s="52">
        <v>230</v>
      </c>
      <c r="F30" s="53">
        <v>500</v>
      </c>
      <c r="G30" s="46">
        <v>500</v>
      </c>
      <c r="H30" s="55">
        <f t="shared" si="2"/>
        <v>1230</v>
      </c>
      <c r="I30" s="83"/>
      <c r="J30" s="99">
        <f t="shared" si="3"/>
        <v>1230</v>
      </c>
      <c r="K30" s="29" t="s">
        <v>67</v>
      </c>
    </row>
    <row r="31" spans="1:11" ht="24.75" customHeight="1">
      <c r="A31" s="200"/>
      <c r="B31" s="10">
        <v>21</v>
      </c>
      <c r="C31" s="12">
        <v>615</v>
      </c>
      <c r="D31" s="49"/>
      <c r="E31" s="52"/>
      <c r="F31" s="53">
        <v>830</v>
      </c>
      <c r="G31" s="46"/>
      <c r="H31" s="55">
        <f t="shared" si="2"/>
        <v>830</v>
      </c>
      <c r="I31" s="83"/>
      <c r="J31" s="99">
        <f t="shared" si="3"/>
        <v>830</v>
      </c>
      <c r="K31" s="29" t="s">
        <v>67</v>
      </c>
    </row>
    <row r="32" spans="1:11" ht="24.75" customHeight="1">
      <c r="A32" s="200"/>
      <c r="B32" s="10">
        <v>22</v>
      </c>
      <c r="C32" s="12">
        <v>609</v>
      </c>
      <c r="D32" s="49"/>
      <c r="E32" s="52"/>
      <c r="F32" s="53">
        <v>800</v>
      </c>
      <c r="G32" s="46"/>
      <c r="H32" s="55">
        <f t="shared" si="2"/>
        <v>800</v>
      </c>
      <c r="I32" s="83"/>
      <c r="J32" s="99">
        <f t="shared" si="3"/>
        <v>800</v>
      </c>
      <c r="K32" s="29" t="s">
        <v>68</v>
      </c>
    </row>
    <row r="33" spans="1:11" ht="24.75" customHeight="1">
      <c r="A33" s="200"/>
      <c r="B33" s="10">
        <v>23</v>
      </c>
      <c r="C33" s="12">
        <v>616</v>
      </c>
      <c r="D33" s="49"/>
      <c r="E33" s="52">
        <v>420</v>
      </c>
      <c r="F33" s="53">
        <v>1000</v>
      </c>
      <c r="G33" s="46"/>
      <c r="H33" s="55">
        <f t="shared" si="2"/>
        <v>1420</v>
      </c>
      <c r="I33" s="83"/>
      <c r="J33" s="99">
        <f t="shared" si="3"/>
        <v>1420</v>
      </c>
      <c r="K33" s="29" t="s">
        <v>67</v>
      </c>
    </row>
    <row r="34" spans="1:11" ht="24.75" customHeight="1">
      <c r="A34" s="200"/>
      <c r="B34" s="10">
        <v>24</v>
      </c>
      <c r="C34" s="12">
        <v>615</v>
      </c>
      <c r="D34" s="49"/>
      <c r="E34" s="52">
        <v>420</v>
      </c>
      <c r="F34" s="53">
        <v>1000</v>
      </c>
      <c r="G34" s="46"/>
      <c r="H34" s="55">
        <f t="shared" si="2"/>
        <v>1420</v>
      </c>
      <c r="I34" s="83"/>
      <c r="J34" s="99">
        <f t="shared" si="3"/>
        <v>1420</v>
      </c>
      <c r="K34" s="29" t="s">
        <v>67</v>
      </c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616</v>
      </c>
      <c r="D39" s="50"/>
      <c r="E39" s="67"/>
      <c r="F39" s="68">
        <v>1110</v>
      </c>
      <c r="G39" s="69"/>
      <c r="H39" s="70">
        <f aca="true" t="shared" si="4" ref="H39:H48">SUM(E39:G39)</f>
        <v>1110</v>
      </c>
      <c r="I39" s="85"/>
      <c r="J39" s="100">
        <f aca="true" t="shared" si="5" ref="J39:J48">H39+I39</f>
        <v>1110</v>
      </c>
      <c r="K39" s="71" t="s">
        <v>78</v>
      </c>
    </row>
    <row r="40" spans="1:11" ht="24.75" customHeight="1">
      <c r="A40" s="200"/>
      <c r="B40" s="39">
        <v>27</v>
      </c>
      <c r="C40" s="12">
        <v>665</v>
      </c>
      <c r="D40" s="49"/>
      <c r="E40" s="52">
        <v>300</v>
      </c>
      <c r="F40" s="53">
        <v>1000</v>
      </c>
      <c r="G40" s="46"/>
      <c r="H40" s="70">
        <f t="shared" si="4"/>
        <v>1300</v>
      </c>
      <c r="I40" s="83"/>
      <c r="J40" s="100">
        <f t="shared" si="5"/>
        <v>1300</v>
      </c>
      <c r="K40" s="29" t="s">
        <v>78</v>
      </c>
    </row>
    <row r="41" spans="1:11" ht="24.75" customHeight="1">
      <c r="A41" s="200"/>
      <c r="B41" s="10">
        <v>28</v>
      </c>
      <c r="C41" s="12">
        <v>616</v>
      </c>
      <c r="D41" s="49"/>
      <c r="E41" s="52">
        <v>550</v>
      </c>
      <c r="F41" s="53">
        <v>1000</v>
      </c>
      <c r="G41" s="46"/>
      <c r="H41" s="70">
        <f t="shared" si="4"/>
        <v>1550</v>
      </c>
      <c r="I41" s="83"/>
      <c r="J41" s="100">
        <f t="shared" si="5"/>
        <v>1550</v>
      </c>
      <c r="K41" s="29" t="s">
        <v>78</v>
      </c>
    </row>
    <row r="42" spans="1:11" ht="24.75" customHeight="1">
      <c r="A42" s="200"/>
      <c r="B42" s="10">
        <v>29</v>
      </c>
      <c r="C42" s="12">
        <v>665</v>
      </c>
      <c r="D42" s="49"/>
      <c r="E42" s="52"/>
      <c r="F42" s="53">
        <v>970</v>
      </c>
      <c r="G42" s="46"/>
      <c r="H42" s="70">
        <f t="shared" si="4"/>
        <v>970</v>
      </c>
      <c r="I42" s="83"/>
      <c r="J42" s="100">
        <f t="shared" si="5"/>
        <v>970</v>
      </c>
      <c r="K42" s="29" t="s">
        <v>78</v>
      </c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7860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20710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1300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29870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2710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32580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618</v>
      </c>
      <c r="C82" s="25"/>
      <c r="D82" s="26">
        <v>3700</v>
      </c>
      <c r="E82" s="29"/>
      <c r="F82" s="12"/>
      <c r="G82" s="27">
        <v>4420</v>
      </c>
      <c r="H82" s="12"/>
      <c r="I82" s="28"/>
      <c r="J82" s="29">
        <v>5350</v>
      </c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5240</v>
      </c>
      <c r="E83" s="29"/>
      <c r="F83" s="12"/>
      <c r="G83" s="27">
        <v>5420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6430</v>
      </c>
      <c r="E84" s="29"/>
      <c r="F84" s="12"/>
      <c r="G84" s="27">
        <v>4420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2540</v>
      </c>
      <c r="E85" s="29"/>
      <c r="F85" s="12"/>
      <c r="G85" s="27">
        <v>4290</v>
      </c>
      <c r="H85" s="12"/>
      <c r="I85" s="28"/>
      <c r="J85" s="29">
        <v>3480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45.29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2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30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43725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811</v>
      </c>
      <c r="D8" s="58"/>
      <c r="E8" s="59"/>
      <c r="F8" s="60">
        <v>950</v>
      </c>
      <c r="G8" s="61"/>
      <c r="H8" s="89">
        <f aca="true" t="shared" si="0" ref="H8:H22">SUM(E8:G8)</f>
        <v>950</v>
      </c>
      <c r="I8" s="81"/>
      <c r="J8" s="97">
        <f aca="true" t="shared" si="1" ref="J8:J22">H8+I8</f>
        <v>950</v>
      </c>
      <c r="K8" s="63" t="s">
        <v>88</v>
      </c>
    </row>
    <row r="9" spans="1:11" ht="24.75" customHeight="1">
      <c r="A9" s="197"/>
      <c r="B9" s="10">
        <v>2</v>
      </c>
      <c r="C9" s="11">
        <v>615</v>
      </c>
      <c r="D9" s="48"/>
      <c r="E9" s="54">
        <v>360</v>
      </c>
      <c r="F9" s="41">
        <v>1000</v>
      </c>
      <c r="G9" s="45">
        <v>100</v>
      </c>
      <c r="H9" s="55">
        <f t="shared" si="0"/>
        <v>1460</v>
      </c>
      <c r="I9" s="82"/>
      <c r="J9" s="98">
        <f t="shared" si="1"/>
        <v>1460</v>
      </c>
      <c r="K9" s="47" t="s">
        <v>89</v>
      </c>
    </row>
    <row r="10" spans="1:11" ht="24.75" customHeight="1">
      <c r="A10" s="197"/>
      <c r="B10" s="10">
        <v>3</v>
      </c>
      <c r="C10" s="11">
        <v>666</v>
      </c>
      <c r="D10" s="48"/>
      <c r="E10" s="54"/>
      <c r="F10" s="41">
        <v>1110</v>
      </c>
      <c r="G10" s="45"/>
      <c r="H10" s="55">
        <f t="shared" si="0"/>
        <v>1110</v>
      </c>
      <c r="I10" s="82"/>
      <c r="J10" s="98">
        <f t="shared" si="1"/>
        <v>1110</v>
      </c>
      <c r="K10" s="47" t="s">
        <v>90</v>
      </c>
    </row>
    <row r="11" spans="1:11" ht="24.75" customHeight="1">
      <c r="A11" s="197"/>
      <c r="B11" s="10">
        <v>4</v>
      </c>
      <c r="C11" s="11">
        <v>874</v>
      </c>
      <c r="D11" s="48"/>
      <c r="E11" s="54">
        <v>500</v>
      </c>
      <c r="F11" s="41">
        <v>1000</v>
      </c>
      <c r="G11" s="45">
        <v>150</v>
      </c>
      <c r="H11" s="55">
        <f t="shared" si="0"/>
        <v>1650</v>
      </c>
      <c r="I11" s="82"/>
      <c r="J11" s="98">
        <f t="shared" si="1"/>
        <v>1650</v>
      </c>
      <c r="K11" s="47" t="s">
        <v>68</v>
      </c>
    </row>
    <row r="12" spans="1:11" ht="24.75" customHeight="1">
      <c r="A12" s="197"/>
      <c r="B12" s="10">
        <v>5</v>
      </c>
      <c r="C12" s="11">
        <v>609</v>
      </c>
      <c r="D12" s="48"/>
      <c r="E12" s="54"/>
      <c r="F12" s="41">
        <v>800</v>
      </c>
      <c r="G12" s="45"/>
      <c r="H12" s="55">
        <f t="shared" si="0"/>
        <v>800</v>
      </c>
      <c r="I12" s="82"/>
      <c r="J12" s="98">
        <f t="shared" si="1"/>
        <v>800</v>
      </c>
      <c r="K12" s="47" t="s">
        <v>66</v>
      </c>
    </row>
    <row r="13" spans="1:11" ht="24.75" customHeight="1">
      <c r="A13" s="197"/>
      <c r="B13" s="10">
        <v>6</v>
      </c>
      <c r="C13" s="11">
        <v>463</v>
      </c>
      <c r="D13" s="48"/>
      <c r="E13" s="54"/>
      <c r="F13" s="41">
        <v>940</v>
      </c>
      <c r="G13" s="45"/>
      <c r="H13" s="55">
        <f t="shared" si="0"/>
        <v>940</v>
      </c>
      <c r="I13" s="82"/>
      <c r="J13" s="98">
        <f t="shared" si="1"/>
        <v>940</v>
      </c>
      <c r="K13" s="47" t="s">
        <v>69</v>
      </c>
    </row>
    <row r="14" spans="1:11" ht="24.75" customHeight="1">
      <c r="A14" s="197"/>
      <c r="B14" s="10">
        <v>7</v>
      </c>
      <c r="C14" s="12">
        <v>876</v>
      </c>
      <c r="D14" s="49"/>
      <c r="E14" s="52"/>
      <c r="F14" s="53">
        <v>1040</v>
      </c>
      <c r="G14" s="46"/>
      <c r="H14" s="55">
        <f t="shared" si="0"/>
        <v>1040</v>
      </c>
      <c r="I14" s="83"/>
      <c r="J14" s="98">
        <f t="shared" si="1"/>
        <v>1040</v>
      </c>
      <c r="K14" s="29" t="s">
        <v>67</v>
      </c>
    </row>
    <row r="15" spans="1:11" ht="24.75" customHeight="1">
      <c r="A15" s="197"/>
      <c r="B15" s="10">
        <v>8</v>
      </c>
      <c r="C15" s="12">
        <v>616</v>
      </c>
      <c r="D15" s="49"/>
      <c r="E15" s="52"/>
      <c r="F15" s="53">
        <v>930</v>
      </c>
      <c r="G15" s="46"/>
      <c r="H15" s="55">
        <f t="shared" si="0"/>
        <v>930</v>
      </c>
      <c r="I15" s="83"/>
      <c r="J15" s="98">
        <f t="shared" si="1"/>
        <v>930</v>
      </c>
      <c r="K15" s="29" t="s">
        <v>71</v>
      </c>
    </row>
    <row r="16" spans="1:11" ht="24.75" customHeight="1">
      <c r="A16" s="197"/>
      <c r="B16" s="10">
        <v>9</v>
      </c>
      <c r="C16" s="12">
        <v>665</v>
      </c>
      <c r="D16" s="49"/>
      <c r="E16" s="52"/>
      <c r="F16" s="53">
        <v>1130</v>
      </c>
      <c r="G16" s="46"/>
      <c r="H16" s="55">
        <f t="shared" si="0"/>
        <v>1130</v>
      </c>
      <c r="I16" s="83"/>
      <c r="J16" s="98">
        <f t="shared" si="1"/>
        <v>1130</v>
      </c>
      <c r="K16" s="29" t="s">
        <v>71</v>
      </c>
    </row>
    <row r="17" spans="1:11" ht="24.75" customHeight="1">
      <c r="A17" s="197"/>
      <c r="B17" s="10">
        <v>10</v>
      </c>
      <c r="C17" s="12">
        <v>840</v>
      </c>
      <c r="D17" s="49"/>
      <c r="E17" s="52">
        <v>2500</v>
      </c>
      <c r="F17" s="53">
        <v>2300</v>
      </c>
      <c r="G17" s="46"/>
      <c r="H17" s="55">
        <f t="shared" si="0"/>
        <v>4800</v>
      </c>
      <c r="I17" s="83">
        <v>500</v>
      </c>
      <c r="J17" s="98">
        <f t="shared" si="1"/>
        <v>5300</v>
      </c>
      <c r="K17" s="29" t="s">
        <v>91</v>
      </c>
    </row>
    <row r="18" spans="1:11" ht="24.75" customHeight="1">
      <c r="A18" s="197"/>
      <c r="B18" s="10">
        <v>11</v>
      </c>
      <c r="C18" s="12">
        <v>615</v>
      </c>
      <c r="D18" s="49"/>
      <c r="E18" s="52"/>
      <c r="F18" s="53">
        <v>690</v>
      </c>
      <c r="G18" s="46"/>
      <c r="H18" s="55">
        <f t="shared" si="0"/>
        <v>690</v>
      </c>
      <c r="I18" s="83"/>
      <c r="J18" s="98">
        <f t="shared" si="1"/>
        <v>690</v>
      </c>
      <c r="K18" s="29" t="s">
        <v>67</v>
      </c>
    </row>
    <row r="19" spans="1:11" ht="24.75" customHeight="1">
      <c r="A19" s="197"/>
      <c r="B19" s="10">
        <v>12</v>
      </c>
      <c r="C19" s="12">
        <v>616</v>
      </c>
      <c r="D19" s="49"/>
      <c r="E19" s="52"/>
      <c r="F19" s="53"/>
      <c r="G19" s="46"/>
      <c r="H19" s="55">
        <f t="shared" si="0"/>
        <v>0</v>
      </c>
      <c r="I19" s="83">
        <v>430</v>
      </c>
      <c r="J19" s="98">
        <f t="shared" si="1"/>
        <v>430</v>
      </c>
      <c r="K19" s="29" t="s">
        <v>71</v>
      </c>
    </row>
    <row r="20" spans="1:11" ht="24.75" customHeight="1">
      <c r="A20" s="197"/>
      <c r="B20" s="10">
        <v>13</v>
      </c>
      <c r="C20" s="12">
        <v>875</v>
      </c>
      <c r="D20" s="49"/>
      <c r="E20" s="52">
        <v>3060</v>
      </c>
      <c r="F20" s="53"/>
      <c r="G20" s="46"/>
      <c r="H20" s="55">
        <f t="shared" si="0"/>
        <v>3060</v>
      </c>
      <c r="I20" s="83"/>
      <c r="J20" s="98">
        <f t="shared" si="1"/>
        <v>3060</v>
      </c>
      <c r="K20" s="29" t="s">
        <v>68</v>
      </c>
    </row>
    <row r="21" spans="1:11" ht="24.75" customHeight="1">
      <c r="A21" s="197"/>
      <c r="B21" s="10">
        <v>14</v>
      </c>
      <c r="C21" s="12">
        <v>572</v>
      </c>
      <c r="D21" s="49"/>
      <c r="E21" s="52">
        <v>3310</v>
      </c>
      <c r="F21" s="53"/>
      <c r="G21" s="46"/>
      <c r="H21" s="55">
        <f t="shared" si="0"/>
        <v>3310</v>
      </c>
      <c r="I21" s="83"/>
      <c r="J21" s="98">
        <f t="shared" si="1"/>
        <v>3310</v>
      </c>
      <c r="K21" s="29" t="s">
        <v>68</v>
      </c>
    </row>
    <row r="22" spans="1:11" ht="24.75" customHeight="1" thickBot="1">
      <c r="A22" s="198"/>
      <c r="B22" s="39">
        <v>15</v>
      </c>
      <c r="C22" s="44">
        <v>4778</v>
      </c>
      <c r="D22" s="51"/>
      <c r="E22" s="64"/>
      <c r="F22" s="65">
        <v>1320</v>
      </c>
      <c r="G22" s="66"/>
      <c r="H22" s="62">
        <f t="shared" si="0"/>
        <v>1320</v>
      </c>
      <c r="I22" s="84"/>
      <c r="J22" s="98">
        <f t="shared" si="1"/>
        <v>1320</v>
      </c>
      <c r="K22" s="56" t="s">
        <v>92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874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320</v>
      </c>
      <c r="J26" s="99">
        <f aca="true" t="shared" si="3" ref="J26:J35">H26+I26</f>
        <v>320</v>
      </c>
      <c r="K26" s="47" t="s">
        <v>68</v>
      </c>
    </row>
    <row r="27" spans="1:11" ht="24.75" customHeight="1">
      <c r="A27" s="200"/>
      <c r="B27" s="39">
        <v>17</v>
      </c>
      <c r="C27" s="11">
        <v>463</v>
      </c>
      <c r="D27" s="48"/>
      <c r="E27" s="54">
        <v>1000</v>
      </c>
      <c r="F27" s="41">
        <v>1040</v>
      </c>
      <c r="G27" s="45"/>
      <c r="H27" s="55">
        <f t="shared" si="2"/>
        <v>2040</v>
      </c>
      <c r="I27" s="82"/>
      <c r="J27" s="99">
        <f t="shared" si="3"/>
        <v>2040</v>
      </c>
      <c r="K27" s="47" t="s">
        <v>69</v>
      </c>
    </row>
    <row r="28" spans="1:11" ht="24.75" customHeight="1">
      <c r="A28" s="200"/>
      <c r="B28" s="10">
        <v>18</v>
      </c>
      <c r="C28" s="12">
        <v>609</v>
      </c>
      <c r="D28" s="49"/>
      <c r="E28" s="52"/>
      <c r="F28" s="53"/>
      <c r="G28" s="46">
        <v>570</v>
      </c>
      <c r="H28" s="55">
        <f t="shared" si="2"/>
        <v>570</v>
      </c>
      <c r="I28" s="83"/>
      <c r="J28" s="99">
        <f t="shared" si="3"/>
        <v>570</v>
      </c>
      <c r="K28" s="29" t="s">
        <v>66</v>
      </c>
    </row>
    <row r="29" spans="1:11" ht="24.75" customHeight="1">
      <c r="A29" s="200"/>
      <c r="B29" s="10">
        <v>19</v>
      </c>
      <c r="C29" s="12">
        <v>876</v>
      </c>
      <c r="D29" s="49"/>
      <c r="E29" s="52"/>
      <c r="F29" s="53">
        <v>970</v>
      </c>
      <c r="G29" s="46"/>
      <c r="H29" s="55">
        <f t="shared" si="2"/>
        <v>970</v>
      </c>
      <c r="I29" s="83"/>
      <c r="J29" s="99">
        <f t="shared" si="3"/>
        <v>970</v>
      </c>
      <c r="K29" s="29" t="s">
        <v>67</v>
      </c>
    </row>
    <row r="30" spans="1:11" ht="24.75" customHeight="1">
      <c r="A30" s="200"/>
      <c r="B30" s="10">
        <v>20</v>
      </c>
      <c r="C30" s="12">
        <v>666</v>
      </c>
      <c r="D30" s="49"/>
      <c r="E30" s="52"/>
      <c r="F30" s="53">
        <v>500</v>
      </c>
      <c r="G30" s="46">
        <v>390</v>
      </c>
      <c r="H30" s="55">
        <f t="shared" si="2"/>
        <v>890</v>
      </c>
      <c r="I30" s="83"/>
      <c r="J30" s="99">
        <f t="shared" si="3"/>
        <v>890</v>
      </c>
      <c r="K30" s="29" t="s">
        <v>93</v>
      </c>
    </row>
    <row r="31" spans="1:11" ht="24.75" customHeight="1">
      <c r="A31" s="200"/>
      <c r="B31" s="10">
        <v>21</v>
      </c>
      <c r="C31" s="12">
        <v>665</v>
      </c>
      <c r="D31" s="49"/>
      <c r="E31" s="52"/>
      <c r="F31" s="53">
        <v>1190</v>
      </c>
      <c r="G31" s="46"/>
      <c r="H31" s="55">
        <f t="shared" si="2"/>
        <v>1190</v>
      </c>
      <c r="I31" s="83"/>
      <c r="J31" s="99">
        <f t="shared" si="3"/>
        <v>1190</v>
      </c>
      <c r="K31" s="29" t="s">
        <v>71</v>
      </c>
    </row>
    <row r="32" spans="1:11" ht="24.75" customHeight="1">
      <c r="A32" s="200"/>
      <c r="B32" s="10">
        <v>22</v>
      </c>
      <c r="C32" s="12">
        <v>840</v>
      </c>
      <c r="D32" s="49"/>
      <c r="E32" s="52">
        <v>5780</v>
      </c>
      <c r="F32" s="53"/>
      <c r="G32" s="46"/>
      <c r="H32" s="55">
        <f t="shared" si="2"/>
        <v>5780</v>
      </c>
      <c r="I32" s="83"/>
      <c r="J32" s="99">
        <f t="shared" si="3"/>
        <v>5780</v>
      </c>
      <c r="K32" s="29" t="s">
        <v>91</v>
      </c>
    </row>
    <row r="33" spans="1:11" ht="24.75" customHeight="1">
      <c r="A33" s="200"/>
      <c r="B33" s="10">
        <v>23</v>
      </c>
      <c r="C33" s="12">
        <v>370</v>
      </c>
      <c r="D33" s="49"/>
      <c r="E33" s="52"/>
      <c r="F33" s="53"/>
      <c r="G33" s="46"/>
      <c r="H33" s="55">
        <f t="shared" si="2"/>
        <v>0</v>
      </c>
      <c r="I33" s="83">
        <v>860</v>
      </c>
      <c r="J33" s="99">
        <f t="shared" si="3"/>
        <v>860</v>
      </c>
      <c r="K33" s="29" t="s">
        <v>34</v>
      </c>
    </row>
    <row r="34" spans="1:11" ht="24.75" customHeight="1">
      <c r="A34" s="200"/>
      <c r="B34" s="10">
        <v>24</v>
      </c>
      <c r="C34" s="12">
        <v>875</v>
      </c>
      <c r="D34" s="49"/>
      <c r="E34" s="52">
        <v>1500</v>
      </c>
      <c r="F34" s="53">
        <v>860</v>
      </c>
      <c r="G34" s="46"/>
      <c r="H34" s="55">
        <f t="shared" si="2"/>
        <v>2360</v>
      </c>
      <c r="I34" s="83"/>
      <c r="J34" s="99">
        <f t="shared" si="3"/>
        <v>2360</v>
      </c>
      <c r="K34" s="29" t="s">
        <v>91</v>
      </c>
    </row>
    <row r="35" spans="1:11" ht="24.75" customHeight="1" thickBot="1">
      <c r="A35" s="200"/>
      <c r="B35" s="39">
        <v>25</v>
      </c>
      <c r="C35" s="44">
        <v>4778</v>
      </c>
      <c r="D35" s="51"/>
      <c r="E35" s="64">
        <v>520</v>
      </c>
      <c r="F35" s="65">
        <v>1000</v>
      </c>
      <c r="G35" s="66"/>
      <c r="H35" s="55">
        <f t="shared" si="2"/>
        <v>1520</v>
      </c>
      <c r="I35" s="84"/>
      <c r="J35" s="99">
        <f t="shared" si="3"/>
        <v>1520</v>
      </c>
      <c r="K35" s="56" t="s">
        <v>70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609</v>
      </c>
      <c r="D39" s="50"/>
      <c r="E39" s="67"/>
      <c r="F39" s="68">
        <v>950</v>
      </c>
      <c r="G39" s="69"/>
      <c r="H39" s="70">
        <f aca="true" t="shared" si="4" ref="H39:H48">SUM(E39:G39)</f>
        <v>950</v>
      </c>
      <c r="I39" s="85"/>
      <c r="J39" s="100">
        <f aca="true" t="shared" si="5" ref="J39:J48">H39+I39</f>
        <v>950</v>
      </c>
      <c r="K39" s="71" t="s">
        <v>68</v>
      </c>
    </row>
    <row r="40" spans="1:11" ht="24.75" customHeight="1">
      <c r="A40" s="200"/>
      <c r="B40" s="39">
        <v>27</v>
      </c>
      <c r="C40" s="12">
        <v>616</v>
      </c>
      <c r="D40" s="49"/>
      <c r="E40" s="52"/>
      <c r="F40" s="53">
        <v>1050</v>
      </c>
      <c r="G40" s="46"/>
      <c r="H40" s="70">
        <f t="shared" si="4"/>
        <v>1050</v>
      </c>
      <c r="I40" s="83"/>
      <c r="J40" s="100">
        <f t="shared" si="5"/>
        <v>1050</v>
      </c>
      <c r="K40" s="29" t="s">
        <v>67</v>
      </c>
    </row>
    <row r="41" spans="1:11" ht="24.75" customHeight="1">
      <c r="A41" s="200"/>
      <c r="B41" s="10">
        <v>28</v>
      </c>
      <c r="C41" s="12">
        <v>609</v>
      </c>
      <c r="D41" s="49"/>
      <c r="E41" s="52">
        <v>440</v>
      </c>
      <c r="F41" s="53">
        <v>1000</v>
      </c>
      <c r="G41" s="46"/>
      <c r="H41" s="70">
        <f t="shared" si="4"/>
        <v>1440</v>
      </c>
      <c r="I41" s="83"/>
      <c r="J41" s="100">
        <f t="shared" si="5"/>
        <v>1440</v>
      </c>
      <c r="K41" s="29" t="s">
        <v>68</v>
      </c>
    </row>
    <row r="42" spans="1:11" ht="24.75" customHeight="1">
      <c r="A42" s="200"/>
      <c r="B42" s="10">
        <v>29</v>
      </c>
      <c r="C42" s="12">
        <v>615</v>
      </c>
      <c r="D42" s="49"/>
      <c r="E42" s="52"/>
      <c r="F42" s="53">
        <v>640</v>
      </c>
      <c r="G42" s="46"/>
      <c r="H42" s="70">
        <f t="shared" si="4"/>
        <v>640</v>
      </c>
      <c r="I42" s="83"/>
      <c r="J42" s="100">
        <f t="shared" si="5"/>
        <v>640</v>
      </c>
      <c r="K42" s="29" t="s">
        <v>67</v>
      </c>
    </row>
    <row r="43" spans="1:11" ht="24.75" customHeight="1">
      <c r="A43" s="200"/>
      <c r="B43" s="10">
        <v>30</v>
      </c>
      <c r="C43" s="12">
        <v>616</v>
      </c>
      <c r="D43" s="49"/>
      <c r="E43" s="52"/>
      <c r="F43" s="53">
        <v>880</v>
      </c>
      <c r="G43" s="46"/>
      <c r="H43" s="70">
        <f t="shared" si="4"/>
        <v>880</v>
      </c>
      <c r="I43" s="83"/>
      <c r="J43" s="100">
        <f t="shared" si="5"/>
        <v>880</v>
      </c>
      <c r="K43" s="29" t="s">
        <v>67</v>
      </c>
    </row>
    <row r="44" spans="1:11" ht="24.75" customHeight="1">
      <c r="A44" s="200"/>
      <c r="B44" s="10">
        <v>31</v>
      </c>
      <c r="C44" s="12">
        <v>615</v>
      </c>
      <c r="D44" s="49"/>
      <c r="E44" s="52"/>
      <c r="F44" s="53">
        <v>870</v>
      </c>
      <c r="G44" s="46"/>
      <c r="H44" s="70">
        <f t="shared" si="4"/>
        <v>870</v>
      </c>
      <c r="I44" s="83"/>
      <c r="J44" s="100">
        <f t="shared" si="5"/>
        <v>870</v>
      </c>
      <c r="K44" s="29" t="s">
        <v>67</v>
      </c>
    </row>
    <row r="45" spans="1:11" ht="24.75" customHeight="1">
      <c r="A45" s="200"/>
      <c r="B45" s="10">
        <v>32</v>
      </c>
      <c r="C45" s="12">
        <v>665</v>
      </c>
      <c r="D45" s="49"/>
      <c r="E45" s="52">
        <v>760</v>
      </c>
      <c r="F45" s="53">
        <v>1700</v>
      </c>
      <c r="G45" s="46">
        <v>300</v>
      </c>
      <c r="H45" s="70">
        <f t="shared" si="4"/>
        <v>2760</v>
      </c>
      <c r="I45" s="83"/>
      <c r="J45" s="100">
        <f t="shared" si="5"/>
        <v>2760</v>
      </c>
      <c r="K45" s="29" t="s">
        <v>71</v>
      </c>
    </row>
    <row r="46" spans="1:11" ht="24.75" customHeight="1">
      <c r="A46" s="200"/>
      <c r="B46" s="10">
        <v>33</v>
      </c>
      <c r="C46" s="12">
        <v>810</v>
      </c>
      <c r="D46" s="49"/>
      <c r="E46" s="52"/>
      <c r="F46" s="53"/>
      <c r="G46" s="46"/>
      <c r="H46" s="70">
        <f t="shared" si="4"/>
        <v>0</v>
      </c>
      <c r="I46" s="83">
        <v>720</v>
      </c>
      <c r="J46" s="100">
        <f t="shared" si="5"/>
        <v>720</v>
      </c>
      <c r="K46" s="29" t="s">
        <v>76</v>
      </c>
    </row>
    <row r="47" spans="1:11" ht="24.75" customHeight="1">
      <c r="A47" s="200"/>
      <c r="B47" s="42">
        <v>34</v>
      </c>
      <c r="C47" s="44">
        <v>665</v>
      </c>
      <c r="D47" s="51"/>
      <c r="E47" s="52">
        <v>500</v>
      </c>
      <c r="F47" s="53">
        <v>850</v>
      </c>
      <c r="G47" s="46">
        <v>130</v>
      </c>
      <c r="H47" s="70">
        <f t="shared" si="4"/>
        <v>1480</v>
      </c>
      <c r="I47" s="83"/>
      <c r="J47" s="100">
        <f t="shared" si="5"/>
        <v>1480</v>
      </c>
      <c r="K47" s="29" t="s">
        <v>71</v>
      </c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20230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26710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1640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48580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2830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51410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374</v>
      </c>
      <c r="C82" s="25"/>
      <c r="D82" s="26">
        <v>5890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4080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5620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5860</v>
      </c>
      <c r="E85" s="29"/>
      <c r="F85" s="12"/>
      <c r="G85" s="27">
        <v>8460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873</v>
      </c>
      <c r="C86" s="25"/>
      <c r="D86" s="26">
        <v>3610</v>
      </c>
      <c r="E86" s="29"/>
      <c r="F86" s="12"/>
      <c r="G86" s="27">
        <v>4170</v>
      </c>
      <c r="H86" s="12"/>
      <c r="I86" s="28"/>
      <c r="J86" s="29">
        <v>7100</v>
      </c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44.79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3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55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7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43726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665</v>
      </c>
      <c r="D8" s="58"/>
      <c r="E8" s="59"/>
      <c r="F8" s="60">
        <v>1080</v>
      </c>
      <c r="G8" s="61"/>
      <c r="H8" s="89">
        <f aca="true" t="shared" si="0" ref="H8:H22">SUM(E8:G8)</f>
        <v>1080</v>
      </c>
      <c r="I8" s="81"/>
      <c r="J8" s="97">
        <f aca="true" t="shared" si="1" ref="J8:J22">H8+I8</f>
        <v>1080</v>
      </c>
      <c r="K8" s="63" t="s">
        <v>64</v>
      </c>
    </row>
    <row r="9" spans="1:11" ht="24.75" customHeight="1">
      <c r="A9" s="197"/>
      <c r="B9" s="10">
        <v>2</v>
      </c>
      <c r="C9" s="11">
        <v>615</v>
      </c>
      <c r="D9" s="48"/>
      <c r="E9" s="54">
        <v>120</v>
      </c>
      <c r="F9" s="41">
        <v>500</v>
      </c>
      <c r="G9" s="45">
        <v>500</v>
      </c>
      <c r="H9" s="55">
        <f t="shared" si="0"/>
        <v>1120</v>
      </c>
      <c r="I9" s="82"/>
      <c r="J9" s="98">
        <f t="shared" si="1"/>
        <v>1120</v>
      </c>
      <c r="K9" s="47" t="s">
        <v>89</v>
      </c>
    </row>
    <row r="10" spans="1:11" ht="24.75" customHeight="1">
      <c r="A10" s="197"/>
      <c r="B10" s="10">
        <v>3</v>
      </c>
      <c r="C10" s="11" t="s">
        <v>100</v>
      </c>
      <c r="D10" s="48"/>
      <c r="E10" s="54">
        <v>310</v>
      </c>
      <c r="F10" s="41">
        <v>980</v>
      </c>
      <c r="G10" s="45">
        <v>1000</v>
      </c>
      <c r="H10" s="55">
        <f t="shared" si="0"/>
        <v>2290</v>
      </c>
      <c r="I10" s="82"/>
      <c r="J10" s="98">
        <f t="shared" si="1"/>
        <v>2290</v>
      </c>
      <c r="K10" s="47" t="s">
        <v>66</v>
      </c>
    </row>
    <row r="11" spans="1:11" ht="24.75" customHeight="1">
      <c r="A11" s="197"/>
      <c r="B11" s="10">
        <v>4</v>
      </c>
      <c r="C11" s="11">
        <v>616</v>
      </c>
      <c r="D11" s="48"/>
      <c r="E11" s="54"/>
      <c r="F11" s="41">
        <v>720</v>
      </c>
      <c r="G11" s="45"/>
      <c r="H11" s="55">
        <f t="shared" si="0"/>
        <v>720</v>
      </c>
      <c r="I11" s="82"/>
      <c r="J11" s="98">
        <f t="shared" si="1"/>
        <v>720</v>
      </c>
      <c r="K11" s="47" t="s">
        <v>67</v>
      </c>
    </row>
    <row r="12" spans="1:11" ht="24.75" customHeight="1">
      <c r="A12" s="197"/>
      <c r="B12" s="10">
        <v>5</v>
      </c>
      <c r="C12" s="11">
        <v>874</v>
      </c>
      <c r="D12" s="48"/>
      <c r="E12" s="54">
        <v>700</v>
      </c>
      <c r="F12" s="41">
        <v>1000</v>
      </c>
      <c r="G12" s="45"/>
      <c r="H12" s="55">
        <f t="shared" si="0"/>
        <v>1700</v>
      </c>
      <c r="I12" s="82"/>
      <c r="J12" s="98">
        <f t="shared" si="1"/>
        <v>1700</v>
      </c>
      <c r="K12" s="47" t="s">
        <v>68</v>
      </c>
    </row>
    <row r="13" spans="1:11" ht="24.75" customHeight="1">
      <c r="A13" s="197"/>
      <c r="B13" s="10">
        <v>6</v>
      </c>
      <c r="C13" s="11">
        <v>463</v>
      </c>
      <c r="D13" s="48"/>
      <c r="E13" s="54"/>
      <c r="F13" s="41">
        <v>2010</v>
      </c>
      <c r="G13" s="45"/>
      <c r="H13" s="55">
        <f t="shared" si="0"/>
        <v>2010</v>
      </c>
      <c r="I13" s="82"/>
      <c r="J13" s="98">
        <f t="shared" si="1"/>
        <v>2010</v>
      </c>
      <c r="K13" s="47" t="s">
        <v>69</v>
      </c>
    </row>
    <row r="14" spans="1:11" ht="24.75" customHeight="1">
      <c r="A14" s="197"/>
      <c r="B14" s="10">
        <v>7</v>
      </c>
      <c r="C14" s="12" t="s">
        <v>95</v>
      </c>
      <c r="D14" s="49"/>
      <c r="E14" s="52"/>
      <c r="F14" s="53">
        <v>960</v>
      </c>
      <c r="G14" s="46">
        <v>700</v>
      </c>
      <c r="H14" s="55">
        <f t="shared" si="0"/>
        <v>1660</v>
      </c>
      <c r="I14" s="83"/>
      <c r="J14" s="98">
        <f t="shared" si="1"/>
        <v>1660</v>
      </c>
      <c r="K14" s="29" t="s">
        <v>67</v>
      </c>
    </row>
    <row r="15" spans="1:11" ht="24.75" customHeight="1">
      <c r="A15" s="197"/>
      <c r="B15" s="10">
        <v>8</v>
      </c>
      <c r="C15" s="12">
        <v>666</v>
      </c>
      <c r="D15" s="49"/>
      <c r="E15" s="52">
        <v>240</v>
      </c>
      <c r="F15" s="53">
        <v>700</v>
      </c>
      <c r="G15" s="46">
        <v>300</v>
      </c>
      <c r="H15" s="55">
        <f t="shared" si="0"/>
        <v>1240</v>
      </c>
      <c r="I15" s="83"/>
      <c r="J15" s="98">
        <f t="shared" si="1"/>
        <v>1240</v>
      </c>
      <c r="K15" s="29" t="s">
        <v>67</v>
      </c>
    </row>
    <row r="16" spans="1:11" ht="24.75" customHeight="1">
      <c r="A16" s="197"/>
      <c r="B16" s="10">
        <v>9</v>
      </c>
      <c r="C16" s="12">
        <v>615</v>
      </c>
      <c r="D16" s="49"/>
      <c r="E16" s="52"/>
      <c r="F16" s="53">
        <v>1040</v>
      </c>
      <c r="G16" s="46"/>
      <c r="H16" s="55">
        <f t="shared" si="0"/>
        <v>1040</v>
      </c>
      <c r="I16" s="83"/>
      <c r="J16" s="98">
        <f t="shared" si="1"/>
        <v>1040</v>
      </c>
      <c r="K16" s="29" t="s">
        <v>67</v>
      </c>
    </row>
    <row r="17" spans="1:11" ht="24.75" customHeight="1">
      <c r="A17" s="197"/>
      <c r="B17" s="10">
        <v>10</v>
      </c>
      <c r="C17" s="12">
        <v>4778</v>
      </c>
      <c r="D17" s="49"/>
      <c r="E17" s="52">
        <v>600</v>
      </c>
      <c r="F17" s="53">
        <v>1000</v>
      </c>
      <c r="G17" s="46"/>
      <c r="H17" s="55">
        <f t="shared" si="0"/>
        <v>1600</v>
      </c>
      <c r="I17" s="83"/>
      <c r="J17" s="98">
        <f t="shared" si="1"/>
        <v>1600</v>
      </c>
      <c r="K17" s="29" t="s">
        <v>70</v>
      </c>
    </row>
    <row r="18" spans="1:11" ht="24.75" customHeight="1">
      <c r="A18" s="197"/>
      <c r="B18" s="10">
        <v>11</v>
      </c>
      <c r="C18" s="12">
        <v>665</v>
      </c>
      <c r="D18" s="49"/>
      <c r="E18" s="52"/>
      <c r="F18" s="53">
        <v>930</v>
      </c>
      <c r="G18" s="46"/>
      <c r="H18" s="55">
        <f t="shared" si="0"/>
        <v>930</v>
      </c>
      <c r="I18" s="83"/>
      <c r="J18" s="98">
        <f t="shared" si="1"/>
        <v>930</v>
      </c>
      <c r="K18" s="29" t="s">
        <v>78</v>
      </c>
    </row>
    <row r="19" spans="1:11" ht="24.75" customHeight="1">
      <c r="A19" s="197"/>
      <c r="B19" s="10">
        <v>12</v>
      </c>
      <c r="C19" s="12" t="s">
        <v>96</v>
      </c>
      <c r="D19" s="49"/>
      <c r="E19" s="52">
        <v>2390</v>
      </c>
      <c r="F19" s="53">
        <v>3690</v>
      </c>
      <c r="G19" s="46"/>
      <c r="H19" s="55">
        <f t="shared" si="0"/>
        <v>6080</v>
      </c>
      <c r="I19" s="83"/>
      <c r="J19" s="98">
        <f t="shared" si="1"/>
        <v>6080</v>
      </c>
      <c r="K19" s="29" t="s">
        <v>68</v>
      </c>
    </row>
    <row r="20" spans="1:11" ht="24.75" customHeight="1">
      <c r="A20" s="197"/>
      <c r="B20" s="10">
        <v>13</v>
      </c>
      <c r="C20" s="12">
        <v>874</v>
      </c>
      <c r="D20" s="49"/>
      <c r="E20" s="52"/>
      <c r="F20" s="53">
        <v>950</v>
      </c>
      <c r="G20" s="46"/>
      <c r="H20" s="55">
        <f t="shared" si="0"/>
        <v>950</v>
      </c>
      <c r="I20" s="83"/>
      <c r="J20" s="98">
        <f t="shared" si="1"/>
        <v>950</v>
      </c>
      <c r="K20" s="29" t="s">
        <v>68</v>
      </c>
    </row>
    <row r="21" spans="1:11" ht="24.75" customHeight="1">
      <c r="A21" s="197"/>
      <c r="B21" s="10">
        <v>14</v>
      </c>
      <c r="C21" s="12" t="s">
        <v>97</v>
      </c>
      <c r="D21" s="49"/>
      <c r="E21" s="52">
        <v>910</v>
      </c>
      <c r="F21" s="53">
        <v>770</v>
      </c>
      <c r="G21" s="46"/>
      <c r="H21" s="55">
        <f t="shared" si="0"/>
        <v>1680</v>
      </c>
      <c r="I21" s="83"/>
      <c r="J21" s="98">
        <f t="shared" si="1"/>
        <v>1680</v>
      </c>
      <c r="K21" s="29" t="s">
        <v>66</v>
      </c>
    </row>
    <row r="22" spans="1:11" ht="24.75" customHeight="1" thickBot="1">
      <c r="A22" s="198"/>
      <c r="B22" s="39">
        <v>15</v>
      </c>
      <c r="C22" s="44">
        <v>577</v>
      </c>
      <c r="D22" s="51"/>
      <c r="E22" s="64"/>
      <c r="F22" s="65">
        <v>2240</v>
      </c>
      <c r="G22" s="66"/>
      <c r="H22" s="62">
        <f t="shared" si="0"/>
        <v>2240</v>
      </c>
      <c r="I22" s="84"/>
      <c r="J22" s="98">
        <f t="shared" si="1"/>
        <v>2240</v>
      </c>
      <c r="K22" s="56" t="s">
        <v>68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 t="s">
        <v>98</v>
      </c>
      <c r="D26" s="48"/>
      <c r="E26" s="54"/>
      <c r="F26" s="41">
        <v>350</v>
      </c>
      <c r="G26" s="45">
        <v>910</v>
      </c>
      <c r="H26" s="55">
        <f aca="true" t="shared" si="2" ref="H26:H35">SUM(E26:G26)</f>
        <v>1260</v>
      </c>
      <c r="I26" s="82"/>
      <c r="J26" s="99">
        <f aca="true" t="shared" si="3" ref="J26:J35">H26+I26</f>
        <v>1260</v>
      </c>
      <c r="K26" s="47" t="s">
        <v>67</v>
      </c>
    </row>
    <row r="27" spans="1:11" ht="24.75" customHeight="1">
      <c r="A27" s="200"/>
      <c r="B27" s="39">
        <v>17</v>
      </c>
      <c r="C27" s="11">
        <v>463</v>
      </c>
      <c r="D27" s="48"/>
      <c r="E27" s="54"/>
      <c r="F27" s="41">
        <v>940</v>
      </c>
      <c r="G27" s="45"/>
      <c r="H27" s="55">
        <f t="shared" si="2"/>
        <v>940</v>
      </c>
      <c r="I27" s="82"/>
      <c r="J27" s="99">
        <f t="shared" si="3"/>
        <v>940</v>
      </c>
      <c r="K27" s="47" t="s">
        <v>69</v>
      </c>
    </row>
    <row r="28" spans="1:11" ht="24.75" customHeight="1">
      <c r="A28" s="200"/>
      <c r="B28" s="10">
        <v>18</v>
      </c>
      <c r="C28" s="12" t="s">
        <v>99</v>
      </c>
      <c r="D28" s="49"/>
      <c r="E28" s="52"/>
      <c r="F28" s="53">
        <v>920</v>
      </c>
      <c r="G28" s="46">
        <v>790</v>
      </c>
      <c r="H28" s="55">
        <f t="shared" si="2"/>
        <v>1710</v>
      </c>
      <c r="I28" s="83"/>
      <c r="J28" s="99">
        <f t="shared" si="3"/>
        <v>1710</v>
      </c>
      <c r="K28" s="29" t="s">
        <v>67</v>
      </c>
    </row>
    <row r="29" spans="1:11" ht="24.75" customHeight="1">
      <c r="A29" s="200"/>
      <c r="B29" s="10">
        <v>19</v>
      </c>
      <c r="C29" s="12">
        <v>615</v>
      </c>
      <c r="D29" s="49"/>
      <c r="E29" s="52">
        <v>130</v>
      </c>
      <c r="F29" s="53">
        <v>500</v>
      </c>
      <c r="G29" s="46">
        <v>500</v>
      </c>
      <c r="H29" s="55">
        <f t="shared" si="2"/>
        <v>1130</v>
      </c>
      <c r="I29" s="83"/>
      <c r="J29" s="99">
        <f t="shared" si="3"/>
        <v>1130</v>
      </c>
      <c r="K29" s="29" t="s">
        <v>78</v>
      </c>
    </row>
    <row r="30" spans="1:11" ht="24.75" customHeight="1">
      <c r="A30" s="200"/>
      <c r="B30" s="10">
        <v>20</v>
      </c>
      <c r="C30" s="12">
        <v>665</v>
      </c>
      <c r="D30" s="49"/>
      <c r="E30" s="52">
        <v>640</v>
      </c>
      <c r="F30" s="53">
        <v>1000</v>
      </c>
      <c r="G30" s="46"/>
      <c r="H30" s="55">
        <f t="shared" si="2"/>
        <v>1640</v>
      </c>
      <c r="I30" s="83"/>
      <c r="J30" s="99">
        <f t="shared" si="3"/>
        <v>1640</v>
      </c>
      <c r="K30" s="29" t="s">
        <v>78</v>
      </c>
    </row>
    <row r="31" spans="1:11" ht="24.75" customHeight="1">
      <c r="A31" s="200"/>
      <c r="B31" s="10">
        <v>21</v>
      </c>
      <c r="C31" s="12">
        <v>810</v>
      </c>
      <c r="D31" s="49"/>
      <c r="E31" s="52">
        <v>420</v>
      </c>
      <c r="F31" s="53">
        <v>1000</v>
      </c>
      <c r="G31" s="46">
        <v>1000</v>
      </c>
      <c r="H31" s="55">
        <f t="shared" si="2"/>
        <v>2420</v>
      </c>
      <c r="I31" s="83"/>
      <c r="J31" s="99">
        <f t="shared" si="3"/>
        <v>2420</v>
      </c>
      <c r="K31" s="29" t="s">
        <v>75</v>
      </c>
    </row>
    <row r="32" spans="1:11" ht="24.75" customHeight="1">
      <c r="A32" s="200"/>
      <c r="B32" s="10">
        <v>22</v>
      </c>
      <c r="C32" s="12">
        <v>665</v>
      </c>
      <c r="D32" s="49"/>
      <c r="E32" s="52">
        <v>680</v>
      </c>
      <c r="F32" s="53">
        <v>700</v>
      </c>
      <c r="G32" s="46">
        <v>300</v>
      </c>
      <c r="H32" s="55">
        <f t="shared" si="2"/>
        <v>1680</v>
      </c>
      <c r="I32" s="83"/>
      <c r="J32" s="99">
        <f t="shared" si="3"/>
        <v>1680</v>
      </c>
      <c r="K32" s="29" t="s">
        <v>78</v>
      </c>
    </row>
    <row r="33" spans="1:11" ht="24.75" customHeight="1">
      <c r="A33" s="200"/>
      <c r="B33" s="10">
        <v>23</v>
      </c>
      <c r="C33" s="12">
        <v>615</v>
      </c>
      <c r="D33" s="49"/>
      <c r="E33" s="52">
        <v>540</v>
      </c>
      <c r="F33" s="53">
        <v>1000</v>
      </c>
      <c r="G33" s="46"/>
      <c r="H33" s="55">
        <f t="shared" si="2"/>
        <v>1540</v>
      </c>
      <c r="I33" s="83"/>
      <c r="J33" s="99">
        <f t="shared" si="3"/>
        <v>1540</v>
      </c>
      <c r="K33" s="29" t="s">
        <v>78</v>
      </c>
    </row>
    <row r="34" spans="1:11" ht="24.75" customHeight="1">
      <c r="A34" s="200"/>
      <c r="B34" s="10">
        <v>24</v>
      </c>
      <c r="C34" s="12">
        <v>810</v>
      </c>
      <c r="D34" s="49"/>
      <c r="E34" s="52"/>
      <c r="F34" s="53">
        <v>1100</v>
      </c>
      <c r="G34" s="46"/>
      <c r="H34" s="55">
        <f t="shared" si="2"/>
        <v>1100</v>
      </c>
      <c r="I34" s="83"/>
      <c r="J34" s="99">
        <f t="shared" si="3"/>
        <v>1100</v>
      </c>
      <c r="K34" s="29" t="s">
        <v>94</v>
      </c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840</v>
      </c>
      <c r="D39" s="50"/>
      <c r="E39" s="67">
        <v>5230</v>
      </c>
      <c r="F39" s="68"/>
      <c r="G39" s="69"/>
      <c r="H39" s="70">
        <f aca="true" t="shared" si="4" ref="H39:H48">SUM(E39:G39)</f>
        <v>5230</v>
      </c>
      <c r="I39" s="85"/>
      <c r="J39" s="100">
        <f aca="true" t="shared" si="5" ref="J39:J48">H39+I39</f>
        <v>5230</v>
      </c>
      <c r="K39" s="71"/>
    </row>
    <row r="40" spans="1:11" ht="24.75" customHeight="1">
      <c r="A40" s="200"/>
      <c r="B40" s="39">
        <v>27</v>
      </c>
      <c r="C40" s="12">
        <v>370</v>
      </c>
      <c r="D40" s="49"/>
      <c r="E40" s="52"/>
      <c r="F40" s="53"/>
      <c r="G40" s="46"/>
      <c r="H40" s="70">
        <f t="shared" si="4"/>
        <v>0</v>
      </c>
      <c r="I40" s="83">
        <v>460</v>
      </c>
      <c r="J40" s="100">
        <f t="shared" si="5"/>
        <v>460</v>
      </c>
      <c r="K40" s="29"/>
    </row>
    <row r="41" spans="1:11" ht="24.75" customHeight="1">
      <c r="A41" s="200"/>
      <c r="B41" s="10">
        <v>28</v>
      </c>
      <c r="C41" s="12">
        <v>4778</v>
      </c>
      <c r="D41" s="49"/>
      <c r="E41" s="52">
        <v>940</v>
      </c>
      <c r="F41" s="53">
        <v>1000</v>
      </c>
      <c r="G41" s="46"/>
      <c r="H41" s="70">
        <f t="shared" si="4"/>
        <v>1940</v>
      </c>
      <c r="I41" s="83"/>
      <c r="J41" s="100">
        <f t="shared" si="5"/>
        <v>1940</v>
      </c>
      <c r="K41" s="29" t="s">
        <v>70</v>
      </c>
    </row>
    <row r="42" spans="1:11" ht="24.75" customHeight="1">
      <c r="A42" s="200"/>
      <c r="B42" s="10">
        <v>29</v>
      </c>
      <c r="C42" s="12">
        <v>616</v>
      </c>
      <c r="D42" s="49"/>
      <c r="E42" s="52">
        <v>480</v>
      </c>
      <c r="F42" s="53">
        <v>1000</v>
      </c>
      <c r="G42" s="46"/>
      <c r="H42" s="70">
        <f t="shared" si="4"/>
        <v>1480</v>
      </c>
      <c r="I42" s="83"/>
      <c r="J42" s="100">
        <f t="shared" si="5"/>
        <v>1480</v>
      </c>
      <c r="K42" s="29" t="s">
        <v>101</v>
      </c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14330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28080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6000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48410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460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48870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873</v>
      </c>
      <c r="C82" s="25"/>
      <c r="D82" s="26">
        <v>3740</v>
      </c>
      <c r="E82" s="29"/>
      <c r="F82" s="12"/>
      <c r="G82" s="27">
        <v>3820</v>
      </c>
      <c r="H82" s="12"/>
      <c r="I82" s="28"/>
      <c r="J82" s="29">
        <v>4860</v>
      </c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4710</v>
      </c>
      <c r="E83" s="29"/>
      <c r="F83" s="12"/>
      <c r="G83" s="27">
        <v>5010</v>
      </c>
      <c r="H83" s="12"/>
      <c r="I83" s="28"/>
      <c r="J83" s="29">
        <v>5510</v>
      </c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4330</v>
      </c>
      <c r="E84" s="29"/>
      <c r="F84" s="12"/>
      <c r="G84" s="27">
        <v>3760</v>
      </c>
      <c r="H84" s="12"/>
      <c r="I84" s="28"/>
      <c r="J84" s="29">
        <v>5380</v>
      </c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5030</v>
      </c>
      <c r="E85" s="29"/>
      <c r="F85" s="12"/>
      <c r="G85" s="27">
        <v>5750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51.9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2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39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43709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876</v>
      </c>
      <c r="D8" s="58"/>
      <c r="E8" s="121"/>
      <c r="F8" s="57">
        <v>770</v>
      </c>
      <c r="G8" s="122"/>
      <c r="H8" s="123">
        <f>SUM(E8:G8)</f>
        <v>770</v>
      </c>
      <c r="I8" s="124"/>
      <c r="J8" s="125">
        <f>H8+I8</f>
        <v>770</v>
      </c>
      <c r="K8" s="126" t="s">
        <v>64</v>
      </c>
    </row>
    <row r="9" spans="1:11" ht="24.75" customHeight="1">
      <c r="A9" s="197"/>
      <c r="B9" s="10">
        <v>2</v>
      </c>
      <c r="C9" s="11">
        <v>876</v>
      </c>
      <c r="D9" s="48"/>
      <c r="E9" s="127"/>
      <c r="F9" s="11">
        <v>570</v>
      </c>
      <c r="G9" s="128"/>
      <c r="H9" s="129">
        <f aca="true" t="shared" si="0" ref="H9:H22">SUM(E9:G9)</f>
        <v>570</v>
      </c>
      <c r="I9" s="130"/>
      <c r="J9" s="131">
        <f aca="true" t="shared" si="1" ref="J9:J22">H9+I9</f>
        <v>570</v>
      </c>
      <c r="K9" s="132" t="s">
        <v>64</v>
      </c>
    </row>
    <row r="10" spans="1:11" ht="24.75" customHeight="1">
      <c r="A10" s="197"/>
      <c r="B10" s="10">
        <v>3</v>
      </c>
      <c r="C10" s="11"/>
      <c r="D10" s="48"/>
      <c r="E10" s="127"/>
      <c r="F10" s="11"/>
      <c r="G10" s="128"/>
      <c r="H10" s="129">
        <f t="shared" si="0"/>
        <v>0</v>
      </c>
      <c r="I10" s="130"/>
      <c r="J10" s="131">
        <f t="shared" si="1"/>
        <v>0</v>
      </c>
      <c r="K10" s="132"/>
    </row>
    <row r="11" spans="1:11" ht="24.75" customHeight="1">
      <c r="A11" s="197"/>
      <c r="B11" s="10">
        <v>4</v>
      </c>
      <c r="C11" s="11"/>
      <c r="D11" s="48"/>
      <c r="E11" s="127"/>
      <c r="F11" s="11"/>
      <c r="G11" s="128"/>
      <c r="H11" s="129">
        <f t="shared" si="0"/>
        <v>0</v>
      </c>
      <c r="I11" s="130"/>
      <c r="J11" s="131">
        <f t="shared" si="1"/>
        <v>0</v>
      </c>
      <c r="K11" s="132"/>
    </row>
    <row r="12" spans="1:11" ht="24.75" customHeight="1">
      <c r="A12" s="197"/>
      <c r="B12" s="10">
        <v>5</v>
      </c>
      <c r="C12" s="11"/>
      <c r="D12" s="48"/>
      <c r="E12" s="127"/>
      <c r="F12" s="11"/>
      <c r="G12" s="128"/>
      <c r="H12" s="129">
        <f t="shared" si="0"/>
        <v>0</v>
      </c>
      <c r="I12" s="130"/>
      <c r="J12" s="131">
        <f t="shared" si="1"/>
        <v>0</v>
      </c>
      <c r="K12" s="132"/>
    </row>
    <row r="13" spans="1:11" ht="24.75" customHeight="1">
      <c r="A13" s="197"/>
      <c r="B13" s="10">
        <v>6</v>
      </c>
      <c r="C13" s="11"/>
      <c r="D13" s="48"/>
      <c r="E13" s="127"/>
      <c r="F13" s="11"/>
      <c r="G13" s="128"/>
      <c r="H13" s="129">
        <f t="shared" si="0"/>
        <v>0</v>
      </c>
      <c r="I13" s="130"/>
      <c r="J13" s="131">
        <f t="shared" si="1"/>
        <v>0</v>
      </c>
      <c r="K13" s="132"/>
    </row>
    <row r="14" spans="1:11" ht="24.75" customHeight="1">
      <c r="A14" s="197"/>
      <c r="B14" s="10">
        <v>7</v>
      </c>
      <c r="C14" s="57"/>
      <c r="D14" s="110"/>
      <c r="E14" s="114"/>
      <c r="F14" s="109"/>
      <c r="G14" s="111"/>
      <c r="H14" s="129">
        <f t="shared" si="0"/>
        <v>0</v>
      </c>
      <c r="I14" s="112"/>
      <c r="J14" s="131">
        <f t="shared" si="1"/>
        <v>0</v>
      </c>
      <c r="K14" s="113"/>
    </row>
    <row r="15" spans="1:11" ht="24.75" customHeight="1">
      <c r="A15" s="197"/>
      <c r="B15" s="10">
        <v>8</v>
      </c>
      <c r="C15" s="109"/>
      <c r="D15" s="110"/>
      <c r="E15" s="114"/>
      <c r="F15" s="109"/>
      <c r="G15" s="111"/>
      <c r="H15" s="129">
        <f t="shared" si="0"/>
        <v>0</v>
      </c>
      <c r="I15" s="112"/>
      <c r="J15" s="131">
        <f t="shared" si="1"/>
        <v>0</v>
      </c>
      <c r="K15" s="113"/>
    </row>
    <row r="16" spans="1:11" ht="24.75" customHeight="1">
      <c r="A16" s="197"/>
      <c r="B16" s="10">
        <v>9</v>
      </c>
      <c r="C16" s="109"/>
      <c r="D16" s="110"/>
      <c r="E16" s="114"/>
      <c r="F16" s="109"/>
      <c r="G16" s="111"/>
      <c r="H16" s="129">
        <f t="shared" si="0"/>
        <v>0</v>
      </c>
      <c r="I16" s="112"/>
      <c r="J16" s="131">
        <f t="shared" si="1"/>
        <v>0</v>
      </c>
      <c r="K16" s="113"/>
    </row>
    <row r="17" spans="1:11" ht="24.75" customHeight="1">
      <c r="A17" s="197"/>
      <c r="B17" s="10">
        <v>10</v>
      </c>
      <c r="C17" s="109"/>
      <c r="D17" s="110"/>
      <c r="E17" s="114"/>
      <c r="F17" s="109"/>
      <c r="G17" s="111"/>
      <c r="H17" s="129">
        <f t="shared" si="0"/>
        <v>0</v>
      </c>
      <c r="I17" s="112"/>
      <c r="J17" s="131">
        <f t="shared" si="1"/>
        <v>0</v>
      </c>
      <c r="K17" s="113"/>
    </row>
    <row r="18" spans="1:11" ht="24.75" customHeight="1">
      <c r="A18" s="197"/>
      <c r="B18" s="10">
        <v>11</v>
      </c>
      <c r="C18" s="109"/>
      <c r="D18" s="110"/>
      <c r="E18" s="114"/>
      <c r="F18" s="109"/>
      <c r="G18" s="111"/>
      <c r="H18" s="129">
        <f t="shared" si="0"/>
        <v>0</v>
      </c>
      <c r="I18" s="112"/>
      <c r="J18" s="131">
        <f t="shared" si="1"/>
        <v>0</v>
      </c>
      <c r="K18" s="113"/>
    </row>
    <row r="19" spans="1:11" ht="24.75" customHeight="1">
      <c r="A19" s="197"/>
      <c r="B19" s="10">
        <v>12</v>
      </c>
      <c r="C19" s="109"/>
      <c r="D19" s="110"/>
      <c r="E19" s="114"/>
      <c r="F19" s="109"/>
      <c r="G19" s="111"/>
      <c r="H19" s="129">
        <f t="shared" si="0"/>
        <v>0</v>
      </c>
      <c r="I19" s="112"/>
      <c r="J19" s="131">
        <f t="shared" si="1"/>
        <v>0</v>
      </c>
      <c r="K19" s="113"/>
    </row>
    <row r="20" spans="1:11" ht="24.75" customHeight="1">
      <c r="A20" s="197"/>
      <c r="B20" s="10">
        <v>13</v>
      </c>
      <c r="C20" s="109"/>
      <c r="D20" s="110"/>
      <c r="E20" s="114"/>
      <c r="F20" s="109"/>
      <c r="G20" s="111"/>
      <c r="H20" s="129">
        <f t="shared" si="0"/>
        <v>0</v>
      </c>
      <c r="I20" s="112"/>
      <c r="J20" s="131">
        <f t="shared" si="1"/>
        <v>0</v>
      </c>
      <c r="K20" s="113"/>
    </row>
    <row r="21" spans="1:11" ht="24.75" customHeight="1">
      <c r="A21" s="197"/>
      <c r="B21" s="10">
        <v>14</v>
      </c>
      <c r="C21" s="109"/>
      <c r="D21" s="110"/>
      <c r="E21" s="114"/>
      <c r="F21" s="109"/>
      <c r="G21" s="111"/>
      <c r="H21" s="129">
        <f t="shared" si="0"/>
        <v>0</v>
      </c>
      <c r="I21" s="112"/>
      <c r="J21" s="131">
        <f t="shared" si="1"/>
        <v>0</v>
      </c>
      <c r="K21" s="113"/>
    </row>
    <row r="22" spans="1:11" ht="24.75" customHeight="1" thickBot="1">
      <c r="A22" s="198"/>
      <c r="B22" s="39">
        <v>15</v>
      </c>
      <c r="C22" s="115"/>
      <c r="D22" s="116"/>
      <c r="E22" s="117"/>
      <c r="F22" s="115"/>
      <c r="G22" s="118"/>
      <c r="H22" s="133">
        <f t="shared" si="0"/>
        <v>0</v>
      </c>
      <c r="I22" s="119"/>
      <c r="J22" s="131">
        <f t="shared" si="1"/>
        <v>0</v>
      </c>
      <c r="K22" s="120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/>
      <c r="D26" s="48"/>
      <c r="E26" s="127"/>
      <c r="F26" s="11"/>
      <c r="G26" s="128"/>
      <c r="H26" s="129">
        <f>SUM(E26:G26)</f>
        <v>0</v>
      </c>
      <c r="I26" s="130"/>
      <c r="J26" s="134">
        <f>H26+I26</f>
        <v>0</v>
      </c>
      <c r="K26" s="132"/>
    </row>
    <row r="27" spans="1:11" ht="24.75" customHeight="1">
      <c r="A27" s="200"/>
      <c r="B27" s="39">
        <v>17</v>
      </c>
      <c r="C27" s="11"/>
      <c r="D27" s="48"/>
      <c r="E27" s="127"/>
      <c r="F27" s="11"/>
      <c r="G27" s="128"/>
      <c r="H27" s="129">
        <f aca="true" t="shared" si="2" ref="H27:H35">SUM(E27:G27)</f>
        <v>0</v>
      </c>
      <c r="I27" s="130"/>
      <c r="J27" s="134">
        <f aca="true" t="shared" si="3" ref="J27:J35">H27+I27</f>
        <v>0</v>
      </c>
      <c r="K27" s="132"/>
    </row>
    <row r="28" spans="1:11" ht="24.75" customHeight="1">
      <c r="A28" s="200"/>
      <c r="B28" s="10">
        <v>18</v>
      </c>
      <c r="C28" s="109"/>
      <c r="D28" s="110"/>
      <c r="E28" s="114"/>
      <c r="F28" s="109"/>
      <c r="G28" s="111"/>
      <c r="H28" s="129">
        <f t="shared" si="2"/>
        <v>0</v>
      </c>
      <c r="I28" s="112"/>
      <c r="J28" s="134">
        <f t="shared" si="3"/>
        <v>0</v>
      </c>
      <c r="K28" s="113"/>
    </row>
    <row r="29" spans="1:11" ht="24.75" customHeight="1">
      <c r="A29" s="200"/>
      <c r="B29" s="10">
        <v>19</v>
      </c>
      <c r="C29" s="109"/>
      <c r="D29" s="110"/>
      <c r="E29" s="114"/>
      <c r="F29" s="109"/>
      <c r="G29" s="111"/>
      <c r="H29" s="129">
        <f t="shared" si="2"/>
        <v>0</v>
      </c>
      <c r="I29" s="112"/>
      <c r="J29" s="134">
        <f t="shared" si="3"/>
        <v>0</v>
      </c>
      <c r="K29" s="113"/>
    </row>
    <row r="30" spans="1:11" ht="24.75" customHeight="1">
      <c r="A30" s="200"/>
      <c r="B30" s="10">
        <v>20</v>
      </c>
      <c r="C30" s="109"/>
      <c r="D30" s="110"/>
      <c r="E30" s="114"/>
      <c r="F30" s="109"/>
      <c r="G30" s="111"/>
      <c r="H30" s="129">
        <f t="shared" si="2"/>
        <v>0</v>
      </c>
      <c r="I30" s="112"/>
      <c r="J30" s="134">
        <f t="shared" si="3"/>
        <v>0</v>
      </c>
      <c r="K30" s="113"/>
    </row>
    <row r="31" spans="1:11" ht="24.75" customHeight="1">
      <c r="A31" s="200"/>
      <c r="B31" s="10">
        <v>21</v>
      </c>
      <c r="C31" s="109"/>
      <c r="D31" s="110"/>
      <c r="E31" s="114"/>
      <c r="F31" s="109"/>
      <c r="G31" s="111"/>
      <c r="H31" s="129">
        <f t="shared" si="2"/>
        <v>0</v>
      </c>
      <c r="I31" s="112"/>
      <c r="J31" s="134">
        <f t="shared" si="3"/>
        <v>0</v>
      </c>
      <c r="K31" s="113"/>
    </row>
    <row r="32" spans="1:11" ht="24.75" customHeight="1">
      <c r="A32" s="200"/>
      <c r="B32" s="10">
        <v>22</v>
      </c>
      <c r="C32" s="109"/>
      <c r="D32" s="110"/>
      <c r="E32" s="114"/>
      <c r="F32" s="109"/>
      <c r="G32" s="111"/>
      <c r="H32" s="129">
        <f t="shared" si="2"/>
        <v>0</v>
      </c>
      <c r="I32" s="112"/>
      <c r="J32" s="134">
        <f t="shared" si="3"/>
        <v>0</v>
      </c>
      <c r="K32" s="113"/>
    </row>
    <row r="33" spans="1:11" ht="24.75" customHeight="1">
      <c r="A33" s="200"/>
      <c r="B33" s="10">
        <v>23</v>
      </c>
      <c r="C33" s="109"/>
      <c r="D33" s="110"/>
      <c r="E33" s="114"/>
      <c r="F33" s="109"/>
      <c r="G33" s="111"/>
      <c r="H33" s="129">
        <f t="shared" si="2"/>
        <v>0</v>
      </c>
      <c r="I33" s="112"/>
      <c r="J33" s="134">
        <f t="shared" si="3"/>
        <v>0</v>
      </c>
      <c r="K33" s="113"/>
    </row>
    <row r="34" spans="1:11" ht="24.75" customHeight="1">
      <c r="A34" s="200"/>
      <c r="B34" s="10">
        <v>24</v>
      </c>
      <c r="C34" s="109"/>
      <c r="D34" s="110"/>
      <c r="E34" s="114"/>
      <c r="F34" s="109"/>
      <c r="G34" s="111"/>
      <c r="H34" s="129">
        <f t="shared" si="2"/>
        <v>0</v>
      </c>
      <c r="I34" s="112"/>
      <c r="J34" s="134">
        <f t="shared" si="3"/>
        <v>0</v>
      </c>
      <c r="K34" s="113"/>
    </row>
    <row r="35" spans="1:11" ht="24.75" customHeight="1" thickBot="1">
      <c r="A35" s="200"/>
      <c r="B35" s="39">
        <v>25</v>
      </c>
      <c r="C35" s="115"/>
      <c r="D35" s="116"/>
      <c r="E35" s="117"/>
      <c r="F35" s="115"/>
      <c r="G35" s="118"/>
      <c r="H35" s="129">
        <f t="shared" si="2"/>
        <v>0</v>
      </c>
      <c r="I35" s="119"/>
      <c r="J35" s="134">
        <f t="shared" si="3"/>
        <v>0</v>
      </c>
      <c r="K35" s="120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101"/>
      <c r="D39" s="102"/>
      <c r="E39" s="103"/>
      <c r="F39" s="101"/>
      <c r="G39" s="104"/>
      <c r="H39" s="105">
        <f>SUM(E39:G39)</f>
        <v>0</v>
      </c>
      <c r="I39" s="106"/>
      <c r="J39" s="107">
        <f>H39+I39</f>
        <v>0</v>
      </c>
      <c r="K39" s="108"/>
    </row>
    <row r="40" spans="1:11" ht="24.75" customHeight="1">
      <c r="A40" s="200"/>
      <c r="B40" s="39">
        <v>27</v>
      </c>
      <c r="C40" s="109"/>
      <c r="D40" s="110"/>
      <c r="E40" s="103"/>
      <c r="F40" s="109"/>
      <c r="G40" s="111"/>
      <c r="H40" s="105">
        <f aca="true" t="shared" si="4" ref="H40:H48">SUM(E40:G40)</f>
        <v>0</v>
      </c>
      <c r="I40" s="112"/>
      <c r="J40" s="107">
        <f aca="true" t="shared" si="5" ref="J40:J48">H40+I40</f>
        <v>0</v>
      </c>
      <c r="K40" s="113"/>
    </row>
    <row r="41" spans="1:11" ht="24.75" customHeight="1">
      <c r="A41" s="200"/>
      <c r="B41" s="10">
        <v>28</v>
      </c>
      <c r="C41" s="109"/>
      <c r="D41" s="110"/>
      <c r="E41" s="114"/>
      <c r="F41" s="109"/>
      <c r="G41" s="111"/>
      <c r="H41" s="105">
        <f t="shared" si="4"/>
        <v>0</v>
      </c>
      <c r="I41" s="112"/>
      <c r="J41" s="107">
        <f t="shared" si="5"/>
        <v>0</v>
      </c>
      <c r="K41" s="113"/>
    </row>
    <row r="42" spans="1:11" ht="24.75" customHeight="1">
      <c r="A42" s="200"/>
      <c r="B42" s="10">
        <v>29</v>
      </c>
      <c r="C42" s="109"/>
      <c r="D42" s="110"/>
      <c r="E42" s="114"/>
      <c r="F42" s="109"/>
      <c r="G42" s="111"/>
      <c r="H42" s="105">
        <f t="shared" si="4"/>
        <v>0</v>
      </c>
      <c r="I42" s="112"/>
      <c r="J42" s="107">
        <f t="shared" si="5"/>
        <v>0</v>
      </c>
      <c r="K42" s="113"/>
    </row>
    <row r="43" spans="1:11" ht="24.75" customHeight="1">
      <c r="A43" s="200"/>
      <c r="B43" s="10">
        <v>30</v>
      </c>
      <c r="C43" s="109"/>
      <c r="D43" s="110"/>
      <c r="E43" s="114"/>
      <c r="F43" s="109"/>
      <c r="G43" s="111"/>
      <c r="H43" s="105">
        <f t="shared" si="4"/>
        <v>0</v>
      </c>
      <c r="I43" s="112"/>
      <c r="J43" s="107">
        <f t="shared" si="5"/>
        <v>0</v>
      </c>
      <c r="K43" s="113"/>
    </row>
    <row r="44" spans="1:11" ht="24.75" customHeight="1">
      <c r="A44" s="200"/>
      <c r="B44" s="10">
        <v>31</v>
      </c>
      <c r="C44" s="109"/>
      <c r="D44" s="110"/>
      <c r="E44" s="114"/>
      <c r="F44" s="109"/>
      <c r="G44" s="111"/>
      <c r="H44" s="105">
        <f t="shared" si="4"/>
        <v>0</v>
      </c>
      <c r="I44" s="112"/>
      <c r="J44" s="107">
        <f t="shared" si="5"/>
        <v>0</v>
      </c>
      <c r="K44" s="113"/>
    </row>
    <row r="45" spans="1:11" ht="24.75" customHeight="1">
      <c r="A45" s="200"/>
      <c r="B45" s="10">
        <v>32</v>
      </c>
      <c r="C45" s="109"/>
      <c r="D45" s="110"/>
      <c r="E45" s="114"/>
      <c r="F45" s="109"/>
      <c r="G45" s="111"/>
      <c r="H45" s="105">
        <f t="shared" si="4"/>
        <v>0</v>
      </c>
      <c r="I45" s="112"/>
      <c r="J45" s="107">
        <f t="shared" si="5"/>
        <v>0</v>
      </c>
      <c r="K45" s="113"/>
    </row>
    <row r="46" spans="1:11" ht="24.75" customHeight="1">
      <c r="A46" s="200"/>
      <c r="B46" s="10">
        <v>33</v>
      </c>
      <c r="C46" s="109"/>
      <c r="D46" s="110"/>
      <c r="E46" s="114"/>
      <c r="F46" s="109"/>
      <c r="G46" s="111"/>
      <c r="H46" s="105">
        <f t="shared" si="4"/>
        <v>0</v>
      </c>
      <c r="I46" s="112"/>
      <c r="J46" s="107">
        <f t="shared" si="5"/>
        <v>0</v>
      </c>
      <c r="K46" s="113"/>
    </row>
    <row r="47" spans="1:11" ht="24.75" customHeight="1">
      <c r="A47" s="200"/>
      <c r="B47" s="42">
        <v>34</v>
      </c>
      <c r="C47" s="115"/>
      <c r="D47" s="116"/>
      <c r="E47" s="114"/>
      <c r="F47" s="109"/>
      <c r="G47" s="111"/>
      <c r="H47" s="105">
        <f t="shared" si="4"/>
        <v>0</v>
      </c>
      <c r="I47" s="112"/>
      <c r="J47" s="107">
        <f t="shared" si="5"/>
        <v>0</v>
      </c>
      <c r="K47" s="113"/>
    </row>
    <row r="48" spans="1:11" ht="24.75" customHeight="1">
      <c r="A48" s="200"/>
      <c r="B48" s="39">
        <v>35</v>
      </c>
      <c r="C48" s="115"/>
      <c r="D48" s="116"/>
      <c r="E48" s="117"/>
      <c r="F48" s="115"/>
      <c r="G48" s="118"/>
      <c r="H48" s="105">
        <f t="shared" si="4"/>
        <v>0</v>
      </c>
      <c r="I48" s="119"/>
      <c r="J48" s="107">
        <f t="shared" si="5"/>
        <v>0</v>
      </c>
      <c r="K48" s="120"/>
    </row>
    <row r="49" spans="1:11" ht="30" customHeight="1">
      <c r="A49" s="184" t="s">
        <v>38</v>
      </c>
      <c r="B49" s="184"/>
      <c r="C49" s="184"/>
      <c r="D49" s="184"/>
      <c r="E49" s="73">
        <f>SUM(E8:E48)</f>
        <v>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1340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1340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1340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43727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609</v>
      </c>
      <c r="D8" s="58"/>
      <c r="E8" s="59"/>
      <c r="F8" s="60"/>
      <c r="G8" s="61"/>
      <c r="H8" s="89">
        <f aca="true" t="shared" si="0" ref="H8:H22">SUM(E8:G8)</f>
        <v>0</v>
      </c>
      <c r="I8" s="81">
        <v>770</v>
      </c>
      <c r="J8" s="97">
        <f aca="true" t="shared" si="1" ref="J8:J22">H8+I8</f>
        <v>770</v>
      </c>
      <c r="K8" s="63" t="s">
        <v>66</v>
      </c>
    </row>
    <row r="9" spans="1:11" ht="24.75" customHeight="1">
      <c r="A9" s="197"/>
      <c r="B9" s="10">
        <v>2</v>
      </c>
      <c r="C9" s="11">
        <v>615</v>
      </c>
      <c r="D9" s="48"/>
      <c r="E9" s="54">
        <v>260</v>
      </c>
      <c r="F9" s="41">
        <v>500</v>
      </c>
      <c r="G9" s="45">
        <v>500</v>
      </c>
      <c r="H9" s="55">
        <f t="shared" si="0"/>
        <v>1260</v>
      </c>
      <c r="I9" s="82"/>
      <c r="J9" s="98">
        <f t="shared" si="1"/>
        <v>1260</v>
      </c>
      <c r="K9" s="47" t="s">
        <v>67</v>
      </c>
    </row>
    <row r="10" spans="1:11" ht="24.75" customHeight="1">
      <c r="A10" s="197"/>
      <c r="B10" s="10">
        <v>3</v>
      </c>
      <c r="C10" s="11">
        <v>874</v>
      </c>
      <c r="D10" s="48"/>
      <c r="E10" s="54"/>
      <c r="F10" s="41">
        <v>700</v>
      </c>
      <c r="G10" s="45"/>
      <c r="H10" s="55">
        <f t="shared" si="0"/>
        <v>700</v>
      </c>
      <c r="I10" s="82">
        <v>350</v>
      </c>
      <c r="J10" s="98">
        <f t="shared" si="1"/>
        <v>1050</v>
      </c>
      <c r="K10" s="47" t="s">
        <v>68</v>
      </c>
    </row>
    <row r="11" spans="1:11" ht="24.75" customHeight="1">
      <c r="A11" s="197"/>
      <c r="B11" s="10">
        <v>4</v>
      </c>
      <c r="C11" s="11">
        <v>616</v>
      </c>
      <c r="D11" s="48"/>
      <c r="E11" s="54">
        <v>370</v>
      </c>
      <c r="F11" s="41">
        <v>500</v>
      </c>
      <c r="G11" s="45">
        <v>500</v>
      </c>
      <c r="H11" s="55">
        <f t="shared" si="0"/>
        <v>1370</v>
      </c>
      <c r="I11" s="82"/>
      <c r="J11" s="98">
        <f t="shared" si="1"/>
        <v>1370</v>
      </c>
      <c r="K11" s="47" t="s">
        <v>67</v>
      </c>
    </row>
    <row r="12" spans="1:11" ht="24.75" customHeight="1">
      <c r="A12" s="197"/>
      <c r="B12" s="10">
        <v>5</v>
      </c>
      <c r="C12" s="11">
        <v>665</v>
      </c>
      <c r="D12" s="48"/>
      <c r="E12" s="54">
        <v>860</v>
      </c>
      <c r="F12" s="41">
        <v>1000</v>
      </c>
      <c r="G12" s="45"/>
      <c r="H12" s="55">
        <f t="shared" si="0"/>
        <v>1860</v>
      </c>
      <c r="I12" s="82"/>
      <c r="J12" s="98">
        <f t="shared" si="1"/>
        <v>1860</v>
      </c>
      <c r="K12" s="47" t="s">
        <v>78</v>
      </c>
    </row>
    <row r="13" spans="1:11" ht="24.75" customHeight="1">
      <c r="A13" s="197"/>
      <c r="B13" s="10">
        <v>6</v>
      </c>
      <c r="C13" s="11">
        <v>876</v>
      </c>
      <c r="D13" s="48"/>
      <c r="E13" s="54"/>
      <c r="F13" s="41">
        <v>870</v>
      </c>
      <c r="G13" s="45"/>
      <c r="H13" s="55">
        <f t="shared" si="0"/>
        <v>870</v>
      </c>
      <c r="I13" s="82"/>
      <c r="J13" s="98">
        <f t="shared" si="1"/>
        <v>870</v>
      </c>
      <c r="K13" s="47" t="s">
        <v>67</v>
      </c>
    </row>
    <row r="14" spans="1:11" ht="24.75" customHeight="1">
      <c r="A14" s="197"/>
      <c r="B14" s="10">
        <v>7</v>
      </c>
      <c r="C14" s="12">
        <v>609</v>
      </c>
      <c r="D14" s="49"/>
      <c r="E14" s="52"/>
      <c r="F14" s="53"/>
      <c r="G14" s="46"/>
      <c r="H14" s="55">
        <f t="shared" si="0"/>
        <v>0</v>
      </c>
      <c r="I14" s="83">
        <v>520</v>
      </c>
      <c r="J14" s="98">
        <f t="shared" si="1"/>
        <v>520</v>
      </c>
      <c r="K14" s="29" t="s">
        <v>66</v>
      </c>
    </row>
    <row r="15" spans="1:11" ht="24.75" customHeight="1">
      <c r="A15" s="197"/>
      <c r="B15" s="10">
        <v>8</v>
      </c>
      <c r="C15" s="12">
        <v>875</v>
      </c>
      <c r="D15" s="49"/>
      <c r="E15" s="52">
        <v>590</v>
      </c>
      <c r="F15" s="53">
        <v>1000</v>
      </c>
      <c r="G15" s="46">
        <v>400</v>
      </c>
      <c r="H15" s="55">
        <f t="shared" si="0"/>
        <v>1990</v>
      </c>
      <c r="I15" s="83"/>
      <c r="J15" s="98">
        <f t="shared" si="1"/>
        <v>1990</v>
      </c>
      <c r="K15" s="29"/>
    </row>
    <row r="16" spans="1:11" ht="24.75" customHeight="1">
      <c r="A16" s="197"/>
      <c r="B16" s="10">
        <v>9</v>
      </c>
      <c r="C16" s="12">
        <v>4778</v>
      </c>
      <c r="D16" s="49"/>
      <c r="E16" s="52">
        <v>330</v>
      </c>
      <c r="F16" s="53">
        <v>1000</v>
      </c>
      <c r="G16" s="46"/>
      <c r="H16" s="55">
        <f t="shared" si="0"/>
        <v>1330</v>
      </c>
      <c r="I16" s="83"/>
      <c r="J16" s="98">
        <f t="shared" si="1"/>
        <v>1330</v>
      </c>
      <c r="K16" s="29" t="s">
        <v>70</v>
      </c>
    </row>
    <row r="17" spans="1:11" ht="24.75" customHeight="1">
      <c r="A17" s="197"/>
      <c r="B17" s="10">
        <v>10</v>
      </c>
      <c r="C17" s="12">
        <v>615</v>
      </c>
      <c r="D17" s="49"/>
      <c r="E17" s="52">
        <v>290</v>
      </c>
      <c r="F17" s="53">
        <v>700</v>
      </c>
      <c r="G17" s="46">
        <v>300</v>
      </c>
      <c r="H17" s="55">
        <f t="shared" si="0"/>
        <v>1290</v>
      </c>
      <c r="I17" s="83"/>
      <c r="J17" s="98">
        <f t="shared" si="1"/>
        <v>1290</v>
      </c>
      <c r="K17" s="29" t="s">
        <v>67</v>
      </c>
    </row>
    <row r="18" spans="1:11" ht="24.75" customHeight="1">
      <c r="A18" s="197"/>
      <c r="B18" s="10">
        <v>11</v>
      </c>
      <c r="C18" s="12">
        <v>874</v>
      </c>
      <c r="D18" s="49"/>
      <c r="E18" s="52">
        <v>390</v>
      </c>
      <c r="F18" s="53">
        <v>1000</v>
      </c>
      <c r="G18" s="46"/>
      <c r="H18" s="55">
        <f t="shared" si="0"/>
        <v>1390</v>
      </c>
      <c r="I18" s="83"/>
      <c r="J18" s="98">
        <f t="shared" si="1"/>
        <v>1390</v>
      </c>
      <c r="K18" s="29" t="s">
        <v>68</v>
      </c>
    </row>
    <row r="19" spans="1:11" ht="24.75" customHeight="1">
      <c r="A19" s="197"/>
      <c r="B19" s="10">
        <v>12</v>
      </c>
      <c r="C19" s="12">
        <v>665</v>
      </c>
      <c r="D19" s="49"/>
      <c r="E19" s="52"/>
      <c r="F19" s="53">
        <v>900</v>
      </c>
      <c r="G19" s="46"/>
      <c r="H19" s="55">
        <f t="shared" si="0"/>
        <v>900</v>
      </c>
      <c r="I19" s="83"/>
      <c r="J19" s="98">
        <f t="shared" si="1"/>
        <v>900</v>
      </c>
      <c r="K19" s="29" t="s">
        <v>78</v>
      </c>
    </row>
    <row r="20" spans="1:11" ht="24.75" customHeight="1">
      <c r="A20" s="197"/>
      <c r="B20" s="10">
        <v>13</v>
      </c>
      <c r="C20" s="12">
        <v>840</v>
      </c>
      <c r="D20" s="49"/>
      <c r="E20" s="52"/>
      <c r="F20" s="53"/>
      <c r="G20" s="46"/>
      <c r="H20" s="55">
        <f t="shared" si="0"/>
        <v>0</v>
      </c>
      <c r="I20" s="83">
        <v>930</v>
      </c>
      <c r="J20" s="98">
        <f t="shared" si="1"/>
        <v>930</v>
      </c>
      <c r="K20" s="29"/>
    </row>
    <row r="21" spans="1:11" ht="24.75" customHeight="1">
      <c r="A21" s="197"/>
      <c r="B21" s="10">
        <v>14</v>
      </c>
      <c r="C21" s="12">
        <v>616</v>
      </c>
      <c r="D21" s="49"/>
      <c r="E21" s="52"/>
      <c r="F21" s="53">
        <v>740</v>
      </c>
      <c r="G21" s="46"/>
      <c r="H21" s="55">
        <f t="shared" si="0"/>
        <v>740</v>
      </c>
      <c r="I21" s="83"/>
      <c r="J21" s="98">
        <f t="shared" si="1"/>
        <v>740</v>
      </c>
      <c r="K21" s="29" t="s">
        <v>67</v>
      </c>
    </row>
    <row r="22" spans="1:11" ht="24.75" customHeight="1" thickBot="1">
      <c r="A22" s="198"/>
      <c r="B22" s="39">
        <v>15</v>
      </c>
      <c r="C22" s="44">
        <v>572</v>
      </c>
      <c r="D22" s="51"/>
      <c r="E22" s="64">
        <v>440</v>
      </c>
      <c r="F22" s="65">
        <v>1000</v>
      </c>
      <c r="G22" s="66">
        <v>500</v>
      </c>
      <c r="H22" s="62">
        <f t="shared" si="0"/>
        <v>1940</v>
      </c>
      <c r="I22" s="84">
        <v>500</v>
      </c>
      <c r="J22" s="98">
        <f t="shared" si="1"/>
        <v>2440</v>
      </c>
      <c r="K22" s="56" t="s">
        <v>102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876</v>
      </c>
      <c r="D26" s="48"/>
      <c r="E26" s="54"/>
      <c r="F26" s="41">
        <v>760</v>
      </c>
      <c r="G26" s="45"/>
      <c r="H26" s="55">
        <f aca="true" t="shared" si="2" ref="H26:H35">SUM(E26:G26)</f>
        <v>760</v>
      </c>
      <c r="I26" s="82"/>
      <c r="J26" s="99">
        <f aca="true" t="shared" si="3" ref="J26:J35">H26+I26</f>
        <v>760</v>
      </c>
      <c r="K26" s="47" t="s">
        <v>67</v>
      </c>
    </row>
    <row r="27" spans="1:11" ht="24.75" customHeight="1">
      <c r="A27" s="200"/>
      <c r="B27" s="39">
        <v>17</v>
      </c>
      <c r="C27" s="11">
        <v>463</v>
      </c>
      <c r="D27" s="48"/>
      <c r="E27" s="54">
        <v>1120</v>
      </c>
      <c r="F27" s="41">
        <v>1000</v>
      </c>
      <c r="G27" s="45"/>
      <c r="H27" s="55">
        <f t="shared" si="2"/>
        <v>2120</v>
      </c>
      <c r="I27" s="82"/>
      <c r="J27" s="99">
        <f t="shared" si="3"/>
        <v>2120</v>
      </c>
      <c r="K27" s="47" t="s">
        <v>69</v>
      </c>
    </row>
    <row r="28" spans="1:11" ht="24.75" customHeight="1">
      <c r="A28" s="200"/>
      <c r="B28" s="10">
        <v>18</v>
      </c>
      <c r="C28" s="12">
        <v>370</v>
      </c>
      <c r="D28" s="49"/>
      <c r="E28" s="52"/>
      <c r="F28" s="53"/>
      <c r="G28" s="46"/>
      <c r="H28" s="55">
        <f t="shared" si="2"/>
        <v>0</v>
      </c>
      <c r="I28" s="83">
        <v>420</v>
      </c>
      <c r="J28" s="99">
        <f t="shared" si="3"/>
        <v>420</v>
      </c>
      <c r="K28" s="29"/>
    </row>
    <row r="29" spans="1:11" ht="24.75" customHeight="1">
      <c r="A29" s="200"/>
      <c r="B29" s="10">
        <v>19</v>
      </c>
      <c r="C29" s="12">
        <v>875</v>
      </c>
      <c r="D29" s="49"/>
      <c r="E29" s="52">
        <v>870</v>
      </c>
      <c r="F29" s="53">
        <v>1000</v>
      </c>
      <c r="G29" s="46"/>
      <c r="H29" s="55">
        <f t="shared" si="2"/>
        <v>1870</v>
      </c>
      <c r="I29" s="83"/>
      <c r="J29" s="99">
        <f t="shared" si="3"/>
        <v>1870</v>
      </c>
      <c r="K29" s="29" t="s">
        <v>69</v>
      </c>
    </row>
    <row r="30" spans="1:11" ht="24.75" customHeight="1">
      <c r="A30" s="200"/>
      <c r="B30" s="10">
        <v>20</v>
      </c>
      <c r="C30" s="12">
        <v>609</v>
      </c>
      <c r="D30" s="49"/>
      <c r="E30" s="52">
        <v>150</v>
      </c>
      <c r="F30" s="53">
        <v>500</v>
      </c>
      <c r="G30" s="46">
        <v>500</v>
      </c>
      <c r="H30" s="55">
        <f t="shared" si="2"/>
        <v>1150</v>
      </c>
      <c r="I30" s="83"/>
      <c r="J30" s="99">
        <f t="shared" si="3"/>
        <v>1150</v>
      </c>
      <c r="K30" s="29" t="s">
        <v>68</v>
      </c>
    </row>
    <row r="31" spans="1:11" ht="24.75" customHeight="1">
      <c r="A31" s="200"/>
      <c r="B31" s="10">
        <v>21</v>
      </c>
      <c r="C31" s="12">
        <v>616</v>
      </c>
      <c r="D31" s="49"/>
      <c r="E31" s="52">
        <v>180</v>
      </c>
      <c r="F31" s="53">
        <v>500</v>
      </c>
      <c r="G31" s="46">
        <v>500</v>
      </c>
      <c r="H31" s="55">
        <f t="shared" si="2"/>
        <v>1180</v>
      </c>
      <c r="I31" s="83"/>
      <c r="J31" s="99">
        <f t="shared" si="3"/>
        <v>1180</v>
      </c>
      <c r="K31" s="29" t="s">
        <v>67</v>
      </c>
    </row>
    <row r="32" spans="1:11" ht="24.75" customHeight="1">
      <c r="A32" s="200"/>
      <c r="B32" s="10">
        <v>22</v>
      </c>
      <c r="C32" s="12">
        <v>609</v>
      </c>
      <c r="D32" s="49"/>
      <c r="E32" s="52">
        <v>140</v>
      </c>
      <c r="F32" s="53">
        <v>500</v>
      </c>
      <c r="G32" s="46">
        <v>500</v>
      </c>
      <c r="H32" s="55">
        <f t="shared" si="2"/>
        <v>1140</v>
      </c>
      <c r="I32" s="83"/>
      <c r="J32" s="99">
        <f t="shared" si="3"/>
        <v>1140</v>
      </c>
      <c r="K32" s="29" t="s">
        <v>68</v>
      </c>
    </row>
    <row r="33" spans="1:11" ht="24.75" customHeight="1">
      <c r="A33" s="200"/>
      <c r="B33" s="10">
        <v>23</v>
      </c>
      <c r="C33" s="12">
        <v>615</v>
      </c>
      <c r="D33" s="49"/>
      <c r="E33" s="52"/>
      <c r="F33" s="53">
        <v>760</v>
      </c>
      <c r="G33" s="46"/>
      <c r="H33" s="55">
        <f t="shared" si="2"/>
        <v>760</v>
      </c>
      <c r="I33" s="83"/>
      <c r="J33" s="99">
        <f t="shared" si="3"/>
        <v>760</v>
      </c>
      <c r="K33" s="29" t="s">
        <v>67</v>
      </c>
    </row>
    <row r="34" spans="1:11" ht="24.75" customHeight="1">
      <c r="A34" s="200"/>
      <c r="B34" s="10">
        <v>24</v>
      </c>
      <c r="C34" s="12">
        <v>616</v>
      </c>
      <c r="D34" s="49"/>
      <c r="E34" s="52"/>
      <c r="F34" s="53">
        <v>990</v>
      </c>
      <c r="G34" s="46"/>
      <c r="H34" s="55">
        <f t="shared" si="2"/>
        <v>990</v>
      </c>
      <c r="I34" s="83"/>
      <c r="J34" s="99">
        <f t="shared" si="3"/>
        <v>990</v>
      </c>
      <c r="K34" s="29" t="s">
        <v>67</v>
      </c>
    </row>
    <row r="35" spans="1:11" ht="24.75" customHeight="1" thickBot="1">
      <c r="A35" s="200"/>
      <c r="B35" s="39">
        <v>25</v>
      </c>
      <c r="C35" s="44">
        <v>615</v>
      </c>
      <c r="D35" s="51"/>
      <c r="E35" s="64"/>
      <c r="F35" s="65">
        <v>690</v>
      </c>
      <c r="G35" s="66"/>
      <c r="H35" s="55">
        <f t="shared" si="2"/>
        <v>690</v>
      </c>
      <c r="I35" s="84"/>
      <c r="J35" s="99">
        <f t="shared" si="3"/>
        <v>690</v>
      </c>
      <c r="K35" s="56" t="s">
        <v>67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615</v>
      </c>
      <c r="D39" s="50"/>
      <c r="E39" s="67">
        <v>380</v>
      </c>
      <c r="F39" s="68">
        <v>500</v>
      </c>
      <c r="G39" s="69">
        <v>500</v>
      </c>
      <c r="H39" s="70">
        <f aca="true" t="shared" si="4" ref="H39:H48">SUM(E39:G39)</f>
        <v>1380</v>
      </c>
      <c r="I39" s="85"/>
      <c r="J39" s="100">
        <f aca="true" t="shared" si="5" ref="J39:J48">H39+I39</f>
        <v>1380</v>
      </c>
      <c r="K39" s="71" t="s">
        <v>78</v>
      </c>
    </row>
    <row r="40" spans="1:11" ht="24.75" customHeight="1">
      <c r="A40" s="200"/>
      <c r="B40" s="39">
        <v>27</v>
      </c>
      <c r="C40" s="12">
        <v>665</v>
      </c>
      <c r="D40" s="49"/>
      <c r="E40" s="52">
        <v>290</v>
      </c>
      <c r="F40" s="53">
        <v>500</v>
      </c>
      <c r="G40" s="46">
        <v>500</v>
      </c>
      <c r="H40" s="70">
        <f t="shared" si="4"/>
        <v>1290</v>
      </c>
      <c r="I40" s="83"/>
      <c r="J40" s="100">
        <f t="shared" si="5"/>
        <v>1290</v>
      </c>
      <c r="K40" s="29" t="s">
        <v>78</v>
      </c>
    </row>
    <row r="41" spans="1:11" ht="24.75" customHeight="1">
      <c r="A41" s="200"/>
      <c r="B41" s="10">
        <v>28</v>
      </c>
      <c r="C41" s="12">
        <v>665</v>
      </c>
      <c r="D41" s="49"/>
      <c r="E41" s="52">
        <v>320</v>
      </c>
      <c r="F41" s="53">
        <v>700</v>
      </c>
      <c r="G41" s="46">
        <v>300</v>
      </c>
      <c r="H41" s="70">
        <f t="shared" si="4"/>
        <v>1320</v>
      </c>
      <c r="I41" s="83"/>
      <c r="J41" s="100">
        <f t="shared" si="5"/>
        <v>1320</v>
      </c>
      <c r="K41" s="29" t="s">
        <v>78</v>
      </c>
    </row>
    <row r="42" spans="1:11" ht="24.75" customHeight="1">
      <c r="A42" s="200"/>
      <c r="B42" s="10">
        <v>29</v>
      </c>
      <c r="C42" s="12">
        <v>615</v>
      </c>
      <c r="D42" s="49"/>
      <c r="E42" s="52">
        <v>600</v>
      </c>
      <c r="F42" s="53">
        <v>700</v>
      </c>
      <c r="G42" s="46">
        <v>300</v>
      </c>
      <c r="H42" s="70">
        <f t="shared" si="4"/>
        <v>1600</v>
      </c>
      <c r="I42" s="83"/>
      <c r="J42" s="100">
        <f t="shared" si="5"/>
        <v>1600</v>
      </c>
      <c r="K42" s="29" t="s">
        <v>78</v>
      </c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7580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19010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5300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31890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3490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35380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618</v>
      </c>
      <c r="C82" s="25"/>
      <c r="D82" s="26">
        <v>4360</v>
      </c>
      <c r="E82" s="29"/>
      <c r="F82" s="12"/>
      <c r="G82" s="27">
        <v>5570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4500</v>
      </c>
      <c r="E83" s="29"/>
      <c r="F83" s="12"/>
      <c r="G83" s="27">
        <v>5930</v>
      </c>
      <c r="H83" s="12"/>
      <c r="I83" s="28"/>
      <c r="J83" s="29">
        <v>6150</v>
      </c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5560</v>
      </c>
      <c r="E84" s="29"/>
      <c r="F84" s="12"/>
      <c r="G84" s="27">
        <v>4600</v>
      </c>
      <c r="H84" s="12"/>
      <c r="I84" s="28"/>
      <c r="J84" s="29">
        <v>5650</v>
      </c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6690</v>
      </c>
      <c r="E85" s="29"/>
      <c r="F85" s="12"/>
      <c r="G85" s="27">
        <v>4120</v>
      </c>
      <c r="H85" s="12"/>
      <c r="I85" s="28"/>
      <c r="J85" s="29">
        <v>5020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58.15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3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54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B86" sqref="B8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43728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609</v>
      </c>
      <c r="D8" s="58"/>
      <c r="E8" s="59">
        <v>300</v>
      </c>
      <c r="F8" s="60">
        <v>1000</v>
      </c>
      <c r="G8" s="61"/>
      <c r="H8" s="89">
        <f aca="true" t="shared" si="0" ref="H8:H22">SUM(E8:G8)</f>
        <v>1300</v>
      </c>
      <c r="I8" s="81"/>
      <c r="J8" s="97">
        <f aca="true" t="shared" si="1" ref="J8:J22">H8+I8</f>
        <v>1300</v>
      </c>
      <c r="K8" s="63" t="s">
        <v>66</v>
      </c>
    </row>
    <row r="9" spans="1:11" ht="24.75" customHeight="1">
      <c r="A9" s="197"/>
      <c r="B9" s="10">
        <v>2</v>
      </c>
      <c r="C9" s="11">
        <v>666</v>
      </c>
      <c r="D9" s="48"/>
      <c r="E9" s="54"/>
      <c r="F9" s="41">
        <v>770</v>
      </c>
      <c r="G9" s="45"/>
      <c r="H9" s="55">
        <f t="shared" si="0"/>
        <v>770</v>
      </c>
      <c r="I9" s="82"/>
      <c r="J9" s="98">
        <f t="shared" si="1"/>
        <v>770</v>
      </c>
      <c r="K9" s="47" t="s">
        <v>66</v>
      </c>
    </row>
    <row r="10" spans="1:11" ht="24.75" customHeight="1">
      <c r="A10" s="197"/>
      <c r="B10" s="10">
        <v>3</v>
      </c>
      <c r="C10" s="11">
        <v>876</v>
      </c>
      <c r="D10" s="48"/>
      <c r="E10" s="54"/>
      <c r="F10" s="41">
        <v>1090</v>
      </c>
      <c r="G10" s="45"/>
      <c r="H10" s="55">
        <f t="shared" si="0"/>
        <v>1090</v>
      </c>
      <c r="I10" s="82"/>
      <c r="J10" s="98">
        <f t="shared" si="1"/>
        <v>1090</v>
      </c>
      <c r="K10" s="47" t="s">
        <v>71</v>
      </c>
    </row>
    <row r="11" spans="1:11" ht="24.75" customHeight="1">
      <c r="A11" s="197"/>
      <c r="B11" s="10">
        <v>4</v>
      </c>
      <c r="C11" s="11">
        <v>616</v>
      </c>
      <c r="D11" s="48"/>
      <c r="E11" s="54">
        <v>360</v>
      </c>
      <c r="F11" s="41">
        <v>1000</v>
      </c>
      <c r="G11" s="45"/>
      <c r="H11" s="55">
        <f t="shared" si="0"/>
        <v>1360</v>
      </c>
      <c r="I11" s="82"/>
      <c r="J11" s="98">
        <f t="shared" si="1"/>
        <v>1360</v>
      </c>
      <c r="K11" s="47" t="s">
        <v>67</v>
      </c>
    </row>
    <row r="12" spans="1:11" ht="24.75" customHeight="1">
      <c r="A12" s="197"/>
      <c r="B12" s="10">
        <v>5</v>
      </c>
      <c r="C12" s="11">
        <v>874</v>
      </c>
      <c r="D12" s="48"/>
      <c r="E12" s="54">
        <v>430</v>
      </c>
      <c r="F12" s="41">
        <v>1000</v>
      </c>
      <c r="G12" s="45"/>
      <c r="H12" s="55">
        <f t="shared" si="0"/>
        <v>1430</v>
      </c>
      <c r="I12" s="82"/>
      <c r="J12" s="98">
        <f t="shared" si="1"/>
        <v>1430</v>
      </c>
      <c r="K12" s="47" t="s">
        <v>68</v>
      </c>
    </row>
    <row r="13" spans="1:11" ht="24.75" customHeight="1">
      <c r="A13" s="197"/>
      <c r="B13" s="10">
        <v>6</v>
      </c>
      <c r="C13" s="11">
        <v>463</v>
      </c>
      <c r="D13" s="48"/>
      <c r="E13" s="54"/>
      <c r="F13" s="41">
        <v>830</v>
      </c>
      <c r="G13" s="45"/>
      <c r="H13" s="55">
        <f t="shared" si="0"/>
        <v>830</v>
      </c>
      <c r="I13" s="82"/>
      <c r="J13" s="98">
        <f t="shared" si="1"/>
        <v>830</v>
      </c>
      <c r="K13" s="47" t="s">
        <v>69</v>
      </c>
    </row>
    <row r="14" spans="1:11" ht="24.75" customHeight="1">
      <c r="A14" s="197"/>
      <c r="B14" s="10">
        <v>7</v>
      </c>
      <c r="C14" s="12">
        <v>665</v>
      </c>
      <c r="D14" s="49"/>
      <c r="E14" s="52">
        <v>400</v>
      </c>
      <c r="F14" s="53">
        <v>1000</v>
      </c>
      <c r="G14" s="46">
        <v>200</v>
      </c>
      <c r="H14" s="55">
        <f t="shared" si="0"/>
        <v>1600</v>
      </c>
      <c r="I14" s="83"/>
      <c r="J14" s="98">
        <f t="shared" si="1"/>
        <v>1600</v>
      </c>
      <c r="K14" s="29" t="s">
        <v>71</v>
      </c>
    </row>
    <row r="15" spans="1:11" ht="24.75" customHeight="1">
      <c r="A15" s="197"/>
      <c r="B15" s="10">
        <v>8</v>
      </c>
      <c r="C15" s="12">
        <v>4778</v>
      </c>
      <c r="D15" s="49"/>
      <c r="E15" s="52"/>
      <c r="F15" s="53">
        <v>1100</v>
      </c>
      <c r="G15" s="46"/>
      <c r="H15" s="55">
        <f t="shared" si="0"/>
        <v>1100</v>
      </c>
      <c r="I15" s="83"/>
      <c r="J15" s="98">
        <f t="shared" si="1"/>
        <v>1100</v>
      </c>
      <c r="K15" s="29" t="s">
        <v>70</v>
      </c>
    </row>
    <row r="16" spans="1:11" ht="24.75" customHeight="1">
      <c r="A16" s="197"/>
      <c r="B16" s="10">
        <v>9</v>
      </c>
      <c r="C16" s="12">
        <v>840</v>
      </c>
      <c r="D16" s="49"/>
      <c r="E16" s="52"/>
      <c r="F16" s="53">
        <v>1720</v>
      </c>
      <c r="G16" s="46"/>
      <c r="H16" s="55">
        <f t="shared" si="0"/>
        <v>1720</v>
      </c>
      <c r="I16" s="83"/>
      <c r="J16" s="98">
        <f t="shared" si="1"/>
        <v>1720</v>
      </c>
      <c r="K16" s="29" t="s">
        <v>103</v>
      </c>
    </row>
    <row r="17" spans="1:11" ht="24.75" customHeight="1">
      <c r="A17" s="197"/>
      <c r="B17" s="10">
        <v>10</v>
      </c>
      <c r="C17" s="12">
        <v>609</v>
      </c>
      <c r="D17" s="49"/>
      <c r="E17" s="52"/>
      <c r="F17" s="53"/>
      <c r="G17" s="46"/>
      <c r="H17" s="55">
        <f t="shared" si="0"/>
        <v>0</v>
      </c>
      <c r="I17" s="83">
        <v>540</v>
      </c>
      <c r="J17" s="98">
        <f t="shared" si="1"/>
        <v>540</v>
      </c>
      <c r="K17" s="29" t="s">
        <v>66</v>
      </c>
    </row>
    <row r="18" spans="1:11" ht="24.75" customHeight="1">
      <c r="A18" s="197"/>
      <c r="B18" s="10">
        <v>11</v>
      </c>
      <c r="C18" s="12">
        <v>463</v>
      </c>
      <c r="D18" s="49"/>
      <c r="E18" s="52"/>
      <c r="F18" s="53">
        <v>830</v>
      </c>
      <c r="G18" s="46"/>
      <c r="H18" s="55">
        <f t="shared" si="0"/>
        <v>830</v>
      </c>
      <c r="I18" s="83"/>
      <c r="J18" s="98">
        <f t="shared" si="1"/>
        <v>830</v>
      </c>
      <c r="K18" s="29" t="s">
        <v>69</v>
      </c>
    </row>
    <row r="19" spans="1:11" ht="24.75" customHeight="1">
      <c r="A19" s="197"/>
      <c r="B19" s="10">
        <v>12</v>
      </c>
      <c r="C19" s="12">
        <v>616</v>
      </c>
      <c r="D19" s="49"/>
      <c r="E19" s="52">
        <v>450</v>
      </c>
      <c r="F19" s="53">
        <v>1000</v>
      </c>
      <c r="G19" s="46"/>
      <c r="H19" s="55">
        <f t="shared" si="0"/>
        <v>1450</v>
      </c>
      <c r="I19" s="83"/>
      <c r="J19" s="98">
        <f t="shared" si="1"/>
        <v>1450</v>
      </c>
      <c r="K19" s="29" t="s">
        <v>67</v>
      </c>
    </row>
    <row r="20" spans="1:11" ht="24.75" customHeight="1">
      <c r="A20" s="197"/>
      <c r="B20" s="10">
        <v>13</v>
      </c>
      <c r="C20" s="12">
        <v>876</v>
      </c>
      <c r="D20" s="49"/>
      <c r="E20" s="52"/>
      <c r="F20" s="53"/>
      <c r="G20" s="46"/>
      <c r="H20" s="55">
        <f t="shared" si="0"/>
        <v>0</v>
      </c>
      <c r="I20" s="83">
        <v>380</v>
      </c>
      <c r="J20" s="98">
        <f t="shared" si="1"/>
        <v>380</v>
      </c>
      <c r="K20" s="29" t="s">
        <v>71</v>
      </c>
    </row>
    <row r="21" spans="1:11" ht="24.75" customHeight="1">
      <c r="A21" s="197"/>
      <c r="B21" s="10">
        <v>14</v>
      </c>
      <c r="C21" s="12">
        <v>874</v>
      </c>
      <c r="D21" s="49"/>
      <c r="E21" s="52"/>
      <c r="F21" s="53">
        <v>1020</v>
      </c>
      <c r="G21" s="46"/>
      <c r="H21" s="55">
        <f t="shared" si="0"/>
        <v>1020</v>
      </c>
      <c r="I21" s="83"/>
      <c r="J21" s="98">
        <f t="shared" si="1"/>
        <v>1020</v>
      </c>
      <c r="K21" s="29" t="s">
        <v>68</v>
      </c>
    </row>
    <row r="22" spans="1:11" ht="24.75" customHeight="1" thickBot="1">
      <c r="A22" s="198"/>
      <c r="B22" s="39">
        <v>15</v>
      </c>
      <c r="C22" s="44">
        <v>666</v>
      </c>
      <c r="D22" s="51"/>
      <c r="E22" s="64"/>
      <c r="F22" s="65"/>
      <c r="G22" s="66"/>
      <c r="H22" s="62">
        <f t="shared" si="0"/>
        <v>0</v>
      </c>
      <c r="I22" s="84">
        <v>620</v>
      </c>
      <c r="J22" s="98">
        <f t="shared" si="1"/>
        <v>620</v>
      </c>
      <c r="K22" s="56" t="s">
        <v>66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875</v>
      </c>
      <c r="D26" s="48"/>
      <c r="E26" s="54"/>
      <c r="F26" s="41">
        <v>700</v>
      </c>
      <c r="G26" s="45"/>
      <c r="H26" s="55">
        <f aca="true" t="shared" si="2" ref="H26:H35">SUM(E26:G26)</f>
        <v>700</v>
      </c>
      <c r="I26" s="82"/>
      <c r="J26" s="99">
        <f aca="true" t="shared" si="3" ref="J26:J35">H26+I26</f>
        <v>700</v>
      </c>
      <c r="K26" s="47" t="s">
        <v>69</v>
      </c>
    </row>
    <row r="27" spans="1:11" ht="24.75" customHeight="1">
      <c r="A27" s="200"/>
      <c r="B27" s="39">
        <v>17</v>
      </c>
      <c r="C27" s="11">
        <v>665</v>
      </c>
      <c r="D27" s="48"/>
      <c r="E27" s="54"/>
      <c r="F27" s="41">
        <v>840</v>
      </c>
      <c r="G27" s="45"/>
      <c r="H27" s="55">
        <f t="shared" si="2"/>
        <v>840</v>
      </c>
      <c r="I27" s="82"/>
      <c r="J27" s="99">
        <f t="shared" si="3"/>
        <v>840</v>
      </c>
      <c r="K27" s="47" t="s">
        <v>71</v>
      </c>
    </row>
    <row r="28" spans="1:11" ht="24.75" customHeight="1">
      <c r="A28" s="200"/>
      <c r="B28" s="10">
        <v>18</v>
      </c>
      <c r="C28" s="12">
        <v>572</v>
      </c>
      <c r="D28" s="49"/>
      <c r="E28" s="52"/>
      <c r="F28" s="53">
        <v>1850</v>
      </c>
      <c r="G28" s="46"/>
      <c r="H28" s="55">
        <f t="shared" si="2"/>
        <v>1850</v>
      </c>
      <c r="I28" s="83"/>
      <c r="J28" s="99">
        <f t="shared" si="3"/>
        <v>1850</v>
      </c>
      <c r="K28" s="29" t="s">
        <v>67</v>
      </c>
    </row>
    <row r="29" spans="1:11" ht="24.75" customHeight="1">
      <c r="A29" s="200"/>
      <c r="B29" s="10">
        <v>19</v>
      </c>
      <c r="C29" s="12">
        <v>370</v>
      </c>
      <c r="D29" s="49"/>
      <c r="E29" s="52"/>
      <c r="F29" s="53"/>
      <c r="G29" s="46"/>
      <c r="H29" s="55">
        <f t="shared" si="2"/>
        <v>0</v>
      </c>
      <c r="I29" s="83">
        <v>700</v>
      </c>
      <c r="J29" s="99">
        <f t="shared" si="3"/>
        <v>700</v>
      </c>
      <c r="K29" s="29" t="s">
        <v>34</v>
      </c>
    </row>
    <row r="30" spans="1:11" ht="24.75" customHeight="1">
      <c r="A30" s="200"/>
      <c r="B30" s="10">
        <v>20</v>
      </c>
      <c r="C30" s="12">
        <v>4778</v>
      </c>
      <c r="D30" s="49"/>
      <c r="E30" s="52"/>
      <c r="F30" s="53">
        <v>870</v>
      </c>
      <c r="G30" s="46"/>
      <c r="H30" s="55">
        <f t="shared" si="2"/>
        <v>870</v>
      </c>
      <c r="I30" s="83"/>
      <c r="J30" s="99">
        <f t="shared" si="3"/>
        <v>870</v>
      </c>
      <c r="K30" s="29" t="s">
        <v>70</v>
      </c>
    </row>
    <row r="31" spans="1:11" ht="24.75" customHeight="1">
      <c r="A31" s="200"/>
      <c r="B31" s="10">
        <v>21</v>
      </c>
      <c r="C31" s="12">
        <v>615</v>
      </c>
      <c r="D31" s="49"/>
      <c r="E31" s="52"/>
      <c r="F31" s="53">
        <v>1000</v>
      </c>
      <c r="G31" s="46">
        <v>150</v>
      </c>
      <c r="H31" s="55">
        <f t="shared" si="2"/>
        <v>1150</v>
      </c>
      <c r="I31" s="83"/>
      <c r="J31" s="99">
        <f t="shared" si="3"/>
        <v>1150</v>
      </c>
      <c r="K31" s="29" t="s">
        <v>68</v>
      </c>
    </row>
    <row r="32" spans="1:11" ht="24.75" customHeight="1">
      <c r="A32" s="200"/>
      <c r="B32" s="10">
        <v>22</v>
      </c>
      <c r="C32" s="12">
        <v>616</v>
      </c>
      <c r="D32" s="49"/>
      <c r="E32" s="52"/>
      <c r="F32" s="53">
        <v>1250</v>
      </c>
      <c r="G32" s="46"/>
      <c r="H32" s="55">
        <f t="shared" si="2"/>
        <v>1250</v>
      </c>
      <c r="I32" s="83"/>
      <c r="J32" s="99">
        <f t="shared" si="3"/>
        <v>1250</v>
      </c>
      <c r="K32" s="29" t="s">
        <v>67</v>
      </c>
    </row>
    <row r="33" spans="1:11" ht="24.75" customHeight="1">
      <c r="A33" s="200"/>
      <c r="B33" s="10">
        <v>23</v>
      </c>
      <c r="C33" s="12">
        <v>615</v>
      </c>
      <c r="D33" s="49"/>
      <c r="E33" s="52"/>
      <c r="F33" s="53">
        <v>1350</v>
      </c>
      <c r="G33" s="46"/>
      <c r="H33" s="55">
        <f t="shared" si="2"/>
        <v>1350</v>
      </c>
      <c r="I33" s="83"/>
      <c r="J33" s="99">
        <f t="shared" si="3"/>
        <v>1350</v>
      </c>
      <c r="K33" s="29" t="s">
        <v>68</v>
      </c>
    </row>
    <row r="34" spans="1:11" ht="24.75" customHeight="1">
      <c r="A34" s="200"/>
      <c r="B34" s="10">
        <v>24</v>
      </c>
      <c r="C34" s="12">
        <v>463</v>
      </c>
      <c r="D34" s="49"/>
      <c r="E34" s="52"/>
      <c r="F34" s="53">
        <v>1410</v>
      </c>
      <c r="G34" s="46"/>
      <c r="H34" s="55">
        <f t="shared" si="2"/>
        <v>1410</v>
      </c>
      <c r="I34" s="83"/>
      <c r="J34" s="99">
        <f t="shared" si="3"/>
        <v>1410</v>
      </c>
      <c r="K34" s="29" t="s">
        <v>67</v>
      </c>
    </row>
    <row r="35" spans="1:11" ht="24.75" customHeight="1" thickBot="1">
      <c r="A35" s="200"/>
      <c r="B35" s="39">
        <v>25</v>
      </c>
      <c r="C35" s="44">
        <v>616</v>
      </c>
      <c r="D35" s="51"/>
      <c r="E35" s="64"/>
      <c r="F35" s="65">
        <v>1250</v>
      </c>
      <c r="G35" s="66"/>
      <c r="H35" s="55">
        <f t="shared" si="2"/>
        <v>1250</v>
      </c>
      <c r="I35" s="84"/>
      <c r="J35" s="99">
        <f t="shared" si="3"/>
        <v>1250</v>
      </c>
      <c r="K35" s="56" t="s">
        <v>67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463</v>
      </c>
      <c r="D39" s="50"/>
      <c r="E39" s="67"/>
      <c r="F39" s="68">
        <v>900</v>
      </c>
      <c r="G39" s="69"/>
      <c r="H39" s="70">
        <f aca="true" t="shared" si="4" ref="H39:H48">SUM(E39:G39)</f>
        <v>900</v>
      </c>
      <c r="I39" s="85"/>
      <c r="J39" s="100">
        <f aca="true" t="shared" si="5" ref="J39:J48">H39+I39</f>
        <v>900</v>
      </c>
      <c r="K39" s="71" t="s">
        <v>67</v>
      </c>
    </row>
    <row r="40" spans="1:11" ht="24.75" customHeight="1">
      <c r="A40" s="200"/>
      <c r="B40" s="39">
        <v>27</v>
      </c>
      <c r="C40" s="12">
        <v>665</v>
      </c>
      <c r="D40" s="49"/>
      <c r="E40" s="52"/>
      <c r="F40" s="53">
        <v>1140</v>
      </c>
      <c r="G40" s="46"/>
      <c r="H40" s="70">
        <f t="shared" si="4"/>
        <v>1140</v>
      </c>
      <c r="I40" s="83"/>
      <c r="J40" s="100">
        <f t="shared" si="5"/>
        <v>1140</v>
      </c>
      <c r="K40" s="29" t="s">
        <v>71</v>
      </c>
    </row>
    <row r="41" spans="1:11" ht="24.75" customHeight="1">
      <c r="A41" s="200"/>
      <c r="B41" s="10">
        <v>28</v>
      </c>
      <c r="C41" s="12">
        <v>615</v>
      </c>
      <c r="D41" s="49"/>
      <c r="E41" s="52">
        <v>500</v>
      </c>
      <c r="F41" s="53">
        <v>1000</v>
      </c>
      <c r="G41" s="46">
        <v>290</v>
      </c>
      <c r="H41" s="70">
        <f t="shared" si="4"/>
        <v>1790</v>
      </c>
      <c r="I41" s="83"/>
      <c r="J41" s="100">
        <f t="shared" si="5"/>
        <v>1790</v>
      </c>
      <c r="K41" s="29" t="s">
        <v>71</v>
      </c>
    </row>
    <row r="42" spans="1:11" ht="24.75" customHeight="1">
      <c r="A42" s="200"/>
      <c r="B42" s="10">
        <v>29</v>
      </c>
      <c r="C42" s="12">
        <v>665</v>
      </c>
      <c r="D42" s="49"/>
      <c r="E42" s="52">
        <v>260</v>
      </c>
      <c r="F42" s="53">
        <v>900</v>
      </c>
      <c r="G42" s="46"/>
      <c r="H42" s="70">
        <f t="shared" si="4"/>
        <v>1160</v>
      </c>
      <c r="I42" s="83"/>
      <c r="J42" s="100">
        <f t="shared" si="5"/>
        <v>1160</v>
      </c>
      <c r="K42" s="29" t="s">
        <v>71</v>
      </c>
    </row>
    <row r="43" spans="1:11" ht="24.75" customHeight="1">
      <c r="A43" s="200"/>
      <c r="B43" s="10">
        <v>30</v>
      </c>
      <c r="C43" s="12">
        <v>615</v>
      </c>
      <c r="D43" s="49"/>
      <c r="E43" s="52"/>
      <c r="F43" s="53">
        <v>990</v>
      </c>
      <c r="G43" s="46"/>
      <c r="H43" s="70">
        <f t="shared" si="4"/>
        <v>990</v>
      </c>
      <c r="I43" s="83"/>
      <c r="J43" s="100">
        <f t="shared" si="5"/>
        <v>990</v>
      </c>
      <c r="K43" s="29" t="s">
        <v>71</v>
      </c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2700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27810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640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31150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2240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33390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374</v>
      </c>
      <c r="C82" s="25"/>
      <c r="D82" s="26">
        <v>4900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4450</v>
      </c>
      <c r="E83" s="29"/>
      <c r="F83" s="12"/>
      <c r="G83" s="27">
        <v>7290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6340</v>
      </c>
      <c r="E84" s="29"/>
      <c r="F84" s="12"/>
      <c r="G84" s="27">
        <v>4160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6400</v>
      </c>
      <c r="E85" s="29"/>
      <c r="F85" s="12"/>
      <c r="G85" s="27">
        <v>7450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40.989999999999995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1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32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43">
      <selection activeCell="J10" sqref="J1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43729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665</v>
      </c>
      <c r="D8" s="58"/>
      <c r="E8" s="59">
        <v>570</v>
      </c>
      <c r="F8" s="60">
        <v>1000</v>
      </c>
      <c r="G8" s="61"/>
      <c r="H8" s="89">
        <f aca="true" t="shared" si="0" ref="H8:H22">SUM(E8:G8)</f>
        <v>1570</v>
      </c>
      <c r="I8" s="81"/>
      <c r="J8" s="97">
        <v>1590</v>
      </c>
      <c r="K8" s="63" t="s">
        <v>104</v>
      </c>
    </row>
    <row r="9" spans="1:11" ht="24.75" customHeight="1">
      <c r="A9" s="197"/>
      <c r="B9" s="10">
        <v>2</v>
      </c>
      <c r="C9" s="11">
        <v>665</v>
      </c>
      <c r="D9" s="48"/>
      <c r="E9" s="54"/>
      <c r="F9" s="41">
        <v>1310</v>
      </c>
      <c r="G9" s="45"/>
      <c r="H9" s="55">
        <f t="shared" si="0"/>
        <v>1310</v>
      </c>
      <c r="I9" s="82"/>
      <c r="J9" s="98">
        <f aca="true" t="shared" si="1" ref="J9:J22">H9+I9</f>
        <v>1310</v>
      </c>
      <c r="K9" s="47" t="s">
        <v>104</v>
      </c>
    </row>
    <row r="10" spans="1:11" ht="24.75" customHeight="1">
      <c r="A10" s="19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9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9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570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2310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2880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2900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43730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665</v>
      </c>
      <c r="D8" s="58"/>
      <c r="E8" s="59">
        <v>500</v>
      </c>
      <c r="F8" s="60">
        <v>1000</v>
      </c>
      <c r="G8" s="61">
        <v>300</v>
      </c>
      <c r="H8" s="89">
        <f aca="true" t="shared" si="0" ref="H8:H22">SUM(E8:G8)</f>
        <v>1800</v>
      </c>
      <c r="I8" s="81"/>
      <c r="J8" s="97">
        <f aca="true" t="shared" si="1" ref="J8:J22">H8+I8</f>
        <v>1800</v>
      </c>
      <c r="K8" s="63" t="s">
        <v>104</v>
      </c>
    </row>
    <row r="9" spans="1:11" ht="24.75" customHeight="1">
      <c r="A9" s="197"/>
      <c r="B9" s="10">
        <v>2</v>
      </c>
      <c r="C9" s="11">
        <v>665</v>
      </c>
      <c r="D9" s="48"/>
      <c r="E9" s="54"/>
      <c r="F9" s="41">
        <v>1110</v>
      </c>
      <c r="G9" s="45"/>
      <c r="H9" s="55">
        <f t="shared" si="0"/>
        <v>1110</v>
      </c>
      <c r="I9" s="82"/>
      <c r="J9" s="98">
        <f t="shared" si="1"/>
        <v>1110</v>
      </c>
      <c r="K9" s="47" t="s">
        <v>104</v>
      </c>
    </row>
    <row r="10" spans="1:11" ht="24.75" customHeight="1">
      <c r="A10" s="19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9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9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500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2110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300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2910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2910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H105" sqref="H10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43731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665</v>
      </c>
      <c r="D8" s="58"/>
      <c r="E8" s="59"/>
      <c r="F8" s="60">
        <v>700</v>
      </c>
      <c r="G8" s="61">
        <v>300</v>
      </c>
      <c r="H8" s="89">
        <f aca="true" t="shared" si="0" ref="H8:H22">SUM(E8:G8)</f>
        <v>1000</v>
      </c>
      <c r="I8" s="81"/>
      <c r="J8" s="97">
        <f aca="true" t="shared" si="1" ref="J8:J22">H8+I8</f>
        <v>1000</v>
      </c>
      <c r="K8" s="63" t="s">
        <v>78</v>
      </c>
    </row>
    <row r="9" spans="1:11" ht="24.75" customHeight="1">
      <c r="A9" s="197"/>
      <c r="B9" s="10">
        <v>2</v>
      </c>
      <c r="C9" s="11">
        <v>611</v>
      </c>
      <c r="D9" s="48"/>
      <c r="E9" s="54">
        <v>460</v>
      </c>
      <c r="F9" s="41">
        <v>500</v>
      </c>
      <c r="G9" s="45">
        <v>500</v>
      </c>
      <c r="H9" s="55">
        <f t="shared" si="0"/>
        <v>1460</v>
      </c>
      <c r="I9" s="82"/>
      <c r="J9" s="98">
        <f t="shared" si="1"/>
        <v>1460</v>
      </c>
      <c r="K9" s="47" t="s">
        <v>78</v>
      </c>
    </row>
    <row r="10" spans="1:11" ht="24.75" customHeight="1">
      <c r="A10" s="197"/>
      <c r="B10" s="10">
        <v>3</v>
      </c>
      <c r="C10" s="11">
        <v>665</v>
      </c>
      <c r="D10" s="48"/>
      <c r="E10" s="54"/>
      <c r="F10" s="41">
        <v>1040</v>
      </c>
      <c r="G10" s="45"/>
      <c r="H10" s="55">
        <f t="shared" si="0"/>
        <v>1040</v>
      </c>
      <c r="I10" s="82"/>
      <c r="J10" s="98">
        <f t="shared" si="1"/>
        <v>1040</v>
      </c>
      <c r="K10" s="47" t="s">
        <v>78</v>
      </c>
    </row>
    <row r="11" spans="1:11" ht="24.75" customHeight="1">
      <c r="A11" s="197"/>
      <c r="B11" s="10">
        <v>4</v>
      </c>
      <c r="C11" s="11">
        <v>609</v>
      </c>
      <c r="D11" s="48"/>
      <c r="E11" s="54"/>
      <c r="F11" s="41"/>
      <c r="G11" s="45"/>
      <c r="H11" s="55">
        <f t="shared" si="0"/>
        <v>0</v>
      </c>
      <c r="I11" s="82">
        <v>450</v>
      </c>
      <c r="J11" s="98">
        <f t="shared" si="1"/>
        <v>450</v>
      </c>
      <c r="K11" s="47" t="s">
        <v>66</v>
      </c>
    </row>
    <row r="12" spans="1:11" ht="24.75" customHeight="1">
      <c r="A12" s="197"/>
      <c r="B12" s="10">
        <v>5</v>
      </c>
      <c r="C12" s="11">
        <v>876</v>
      </c>
      <c r="D12" s="48"/>
      <c r="E12" s="54">
        <v>190</v>
      </c>
      <c r="F12" s="41">
        <v>500</v>
      </c>
      <c r="G12" s="45">
        <v>500</v>
      </c>
      <c r="H12" s="55">
        <f t="shared" si="0"/>
        <v>1190</v>
      </c>
      <c r="I12" s="82"/>
      <c r="J12" s="98">
        <f t="shared" si="1"/>
        <v>1190</v>
      </c>
      <c r="K12" s="47" t="s">
        <v>67</v>
      </c>
    </row>
    <row r="13" spans="1:11" ht="24.75" customHeight="1">
      <c r="A13" s="197"/>
      <c r="B13" s="10">
        <v>6</v>
      </c>
      <c r="C13" s="11">
        <v>611</v>
      </c>
      <c r="D13" s="48"/>
      <c r="E13" s="54">
        <v>270</v>
      </c>
      <c r="F13" s="41">
        <v>1000</v>
      </c>
      <c r="G13" s="45">
        <v>500</v>
      </c>
      <c r="H13" s="55">
        <f t="shared" si="0"/>
        <v>1770</v>
      </c>
      <c r="I13" s="82"/>
      <c r="J13" s="98">
        <f t="shared" si="1"/>
        <v>1770</v>
      </c>
      <c r="K13" s="47" t="s">
        <v>78</v>
      </c>
    </row>
    <row r="14" spans="1:11" ht="24.75" customHeight="1">
      <c r="A14" s="197"/>
      <c r="B14" s="10">
        <v>7</v>
      </c>
      <c r="C14" s="12">
        <v>615</v>
      </c>
      <c r="D14" s="49"/>
      <c r="E14" s="52">
        <v>290</v>
      </c>
      <c r="F14" s="53">
        <v>500</v>
      </c>
      <c r="G14" s="46">
        <v>500</v>
      </c>
      <c r="H14" s="55">
        <f t="shared" si="0"/>
        <v>1290</v>
      </c>
      <c r="I14" s="83"/>
      <c r="J14" s="98">
        <f t="shared" si="1"/>
        <v>1290</v>
      </c>
      <c r="K14" s="29" t="s">
        <v>67</v>
      </c>
    </row>
    <row r="15" spans="1:11" ht="24.75" customHeight="1">
      <c r="A15" s="197"/>
      <c r="B15" s="10">
        <v>8</v>
      </c>
      <c r="C15" s="12">
        <v>874</v>
      </c>
      <c r="D15" s="49"/>
      <c r="E15" s="52">
        <v>580</v>
      </c>
      <c r="F15" s="53">
        <v>500</v>
      </c>
      <c r="G15" s="46">
        <v>600</v>
      </c>
      <c r="H15" s="55">
        <f t="shared" si="0"/>
        <v>1680</v>
      </c>
      <c r="I15" s="83"/>
      <c r="J15" s="98">
        <f t="shared" si="1"/>
        <v>1680</v>
      </c>
      <c r="K15" s="29" t="s">
        <v>68</v>
      </c>
    </row>
    <row r="16" spans="1:11" ht="24.75" customHeight="1">
      <c r="A16" s="197"/>
      <c r="B16" s="10">
        <v>9</v>
      </c>
      <c r="C16" s="12">
        <v>9250</v>
      </c>
      <c r="D16" s="49"/>
      <c r="E16" s="52"/>
      <c r="F16" s="53"/>
      <c r="G16" s="46"/>
      <c r="H16" s="55">
        <f t="shared" si="0"/>
        <v>0</v>
      </c>
      <c r="I16" s="83">
        <v>1500</v>
      </c>
      <c r="J16" s="98">
        <f t="shared" si="1"/>
        <v>1500</v>
      </c>
      <c r="K16" s="29" t="s">
        <v>105</v>
      </c>
    </row>
    <row r="17" spans="1:11" ht="24.75" customHeight="1">
      <c r="A17" s="197"/>
      <c r="B17" s="10">
        <v>10</v>
      </c>
      <c r="C17" s="12">
        <v>4751</v>
      </c>
      <c r="D17" s="49"/>
      <c r="E17" s="52">
        <v>4150</v>
      </c>
      <c r="F17" s="53"/>
      <c r="G17" s="46"/>
      <c r="H17" s="55">
        <f t="shared" si="0"/>
        <v>4150</v>
      </c>
      <c r="I17" s="83"/>
      <c r="J17" s="98">
        <f t="shared" si="1"/>
        <v>4150</v>
      </c>
      <c r="K17" s="29" t="s">
        <v>105</v>
      </c>
    </row>
    <row r="18" spans="1:11" ht="24.75" customHeight="1">
      <c r="A18" s="197"/>
      <c r="B18" s="10">
        <v>11</v>
      </c>
      <c r="C18" s="12">
        <v>609</v>
      </c>
      <c r="D18" s="49"/>
      <c r="E18" s="52"/>
      <c r="F18" s="53"/>
      <c r="G18" s="46"/>
      <c r="H18" s="55">
        <f t="shared" si="0"/>
        <v>0</v>
      </c>
      <c r="I18" s="83">
        <v>500</v>
      </c>
      <c r="J18" s="98">
        <f t="shared" si="1"/>
        <v>500</v>
      </c>
      <c r="K18" s="29" t="s">
        <v>66</v>
      </c>
    </row>
    <row r="19" spans="1:11" ht="24.75" customHeight="1">
      <c r="A19" s="197"/>
      <c r="B19" s="10">
        <v>12</v>
      </c>
      <c r="C19" s="12">
        <v>572</v>
      </c>
      <c r="D19" s="49"/>
      <c r="E19" s="52">
        <v>130</v>
      </c>
      <c r="F19" s="53">
        <v>500</v>
      </c>
      <c r="G19" s="46">
        <v>500</v>
      </c>
      <c r="H19" s="55">
        <f t="shared" si="0"/>
        <v>1130</v>
      </c>
      <c r="I19" s="83"/>
      <c r="J19" s="98">
        <f t="shared" si="1"/>
        <v>1130</v>
      </c>
      <c r="K19" s="29" t="s">
        <v>67</v>
      </c>
    </row>
    <row r="20" spans="1:11" ht="24.75" customHeight="1">
      <c r="A20" s="197"/>
      <c r="B20" s="10">
        <v>13</v>
      </c>
      <c r="C20" s="12">
        <v>874</v>
      </c>
      <c r="D20" s="49"/>
      <c r="E20" s="52"/>
      <c r="F20" s="53">
        <v>1110</v>
      </c>
      <c r="G20" s="46"/>
      <c r="H20" s="55">
        <f t="shared" si="0"/>
        <v>1110</v>
      </c>
      <c r="I20" s="83"/>
      <c r="J20" s="98">
        <f t="shared" si="1"/>
        <v>1110</v>
      </c>
      <c r="K20" s="29" t="s">
        <v>68</v>
      </c>
    </row>
    <row r="21" spans="1:11" ht="24.75" customHeight="1">
      <c r="A21" s="197"/>
      <c r="B21" s="10">
        <v>14</v>
      </c>
      <c r="C21" s="12">
        <v>4751</v>
      </c>
      <c r="D21" s="49"/>
      <c r="E21" s="52">
        <v>1520</v>
      </c>
      <c r="F21" s="53"/>
      <c r="G21" s="46"/>
      <c r="H21" s="55">
        <f t="shared" si="0"/>
        <v>1520</v>
      </c>
      <c r="I21" s="83"/>
      <c r="J21" s="98">
        <f t="shared" si="1"/>
        <v>1520</v>
      </c>
      <c r="K21" s="29" t="s">
        <v>105</v>
      </c>
    </row>
    <row r="22" spans="1:11" ht="24.75" customHeight="1" thickBot="1">
      <c r="A22" s="198"/>
      <c r="B22" s="39">
        <v>15</v>
      </c>
      <c r="C22" s="44">
        <v>615</v>
      </c>
      <c r="D22" s="51"/>
      <c r="E22" s="64">
        <v>320</v>
      </c>
      <c r="F22" s="65">
        <v>500</v>
      </c>
      <c r="G22" s="66">
        <v>500</v>
      </c>
      <c r="H22" s="62">
        <f t="shared" si="0"/>
        <v>1320</v>
      </c>
      <c r="I22" s="84"/>
      <c r="J22" s="98">
        <f t="shared" si="1"/>
        <v>1320</v>
      </c>
      <c r="K22" s="56" t="s">
        <v>67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876</v>
      </c>
      <c r="D26" s="48"/>
      <c r="E26" s="54"/>
      <c r="F26" s="41">
        <v>1060</v>
      </c>
      <c r="G26" s="45"/>
      <c r="H26" s="55">
        <f aca="true" t="shared" si="2" ref="H26:H35">SUM(E26:G26)</f>
        <v>1060</v>
      </c>
      <c r="I26" s="82"/>
      <c r="J26" s="99">
        <f aca="true" t="shared" si="3" ref="J26:J35">H26+I26</f>
        <v>1060</v>
      </c>
      <c r="K26" s="47" t="s">
        <v>67</v>
      </c>
    </row>
    <row r="27" spans="1:11" ht="24.75" customHeight="1">
      <c r="A27" s="200"/>
      <c r="B27" s="39">
        <v>17</v>
      </c>
      <c r="C27" s="11">
        <v>577</v>
      </c>
      <c r="D27" s="48"/>
      <c r="E27" s="54">
        <v>3130</v>
      </c>
      <c r="F27" s="41"/>
      <c r="G27" s="45"/>
      <c r="H27" s="55">
        <f t="shared" si="2"/>
        <v>3130</v>
      </c>
      <c r="I27" s="82"/>
      <c r="J27" s="99">
        <f t="shared" si="3"/>
        <v>3130</v>
      </c>
      <c r="K27" s="47" t="s">
        <v>69</v>
      </c>
    </row>
    <row r="28" spans="1:11" ht="24.75" customHeight="1">
      <c r="A28" s="200"/>
      <c r="B28" s="10">
        <v>18</v>
      </c>
      <c r="C28" s="12">
        <v>370</v>
      </c>
      <c r="D28" s="49"/>
      <c r="E28" s="52"/>
      <c r="F28" s="53"/>
      <c r="G28" s="46"/>
      <c r="H28" s="55">
        <f t="shared" si="2"/>
        <v>0</v>
      </c>
      <c r="I28" s="83">
        <v>470</v>
      </c>
      <c r="J28" s="99">
        <f t="shared" si="3"/>
        <v>470</v>
      </c>
      <c r="K28" s="29"/>
    </row>
    <row r="29" spans="1:11" ht="24.75" customHeight="1">
      <c r="A29" s="200"/>
      <c r="B29" s="10">
        <v>19</v>
      </c>
      <c r="C29" s="12">
        <v>4751</v>
      </c>
      <c r="D29" s="49"/>
      <c r="E29" s="52">
        <v>1000</v>
      </c>
      <c r="F29" s="53"/>
      <c r="G29" s="46"/>
      <c r="H29" s="55">
        <f t="shared" si="2"/>
        <v>1000</v>
      </c>
      <c r="I29" s="83"/>
      <c r="J29" s="99">
        <f t="shared" si="3"/>
        <v>1000</v>
      </c>
      <c r="K29" s="29" t="s">
        <v>105</v>
      </c>
    </row>
    <row r="30" spans="1:11" ht="24.75" customHeight="1">
      <c r="A30" s="200"/>
      <c r="B30" s="10">
        <v>20</v>
      </c>
      <c r="C30" s="12">
        <v>609</v>
      </c>
      <c r="D30" s="49"/>
      <c r="E30" s="52"/>
      <c r="F30" s="53">
        <v>570</v>
      </c>
      <c r="G30" s="46">
        <v>400</v>
      </c>
      <c r="H30" s="55">
        <f t="shared" si="2"/>
        <v>970</v>
      </c>
      <c r="I30" s="83"/>
      <c r="J30" s="99">
        <f t="shared" si="3"/>
        <v>970</v>
      </c>
      <c r="K30" s="29" t="s">
        <v>68</v>
      </c>
    </row>
    <row r="31" spans="1:11" ht="24.75" customHeight="1">
      <c r="A31" s="200"/>
      <c r="B31" s="10">
        <v>21</v>
      </c>
      <c r="C31" s="12">
        <v>616</v>
      </c>
      <c r="D31" s="49"/>
      <c r="E31" s="52">
        <v>290</v>
      </c>
      <c r="F31" s="53">
        <v>700</v>
      </c>
      <c r="G31" s="46">
        <v>300</v>
      </c>
      <c r="H31" s="55">
        <f t="shared" si="2"/>
        <v>1290</v>
      </c>
      <c r="I31" s="83"/>
      <c r="J31" s="99">
        <f t="shared" si="3"/>
        <v>1290</v>
      </c>
      <c r="K31" s="29" t="s">
        <v>67</v>
      </c>
    </row>
    <row r="32" spans="1:11" ht="24.75" customHeight="1">
      <c r="A32" s="200"/>
      <c r="B32" s="10">
        <v>22</v>
      </c>
      <c r="C32" s="12">
        <v>609</v>
      </c>
      <c r="D32" s="49"/>
      <c r="E32" s="52">
        <v>170</v>
      </c>
      <c r="F32" s="53">
        <v>500</v>
      </c>
      <c r="G32" s="46">
        <v>500</v>
      </c>
      <c r="H32" s="55">
        <f t="shared" si="2"/>
        <v>1170</v>
      </c>
      <c r="I32" s="83"/>
      <c r="J32" s="99">
        <f t="shared" si="3"/>
        <v>1170</v>
      </c>
      <c r="K32" s="29" t="s">
        <v>68</v>
      </c>
    </row>
    <row r="33" spans="1:11" ht="24.75" customHeight="1">
      <c r="A33" s="200"/>
      <c r="B33" s="10">
        <v>23</v>
      </c>
      <c r="C33" s="12">
        <v>613</v>
      </c>
      <c r="D33" s="49"/>
      <c r="E33" s="52">
        <v>670</v>
      </c>
      <c r="F33" s="53">
        <v>700</v>
      </c>
      <c r="G33" s="46">
        <v>300</v>
      </c>
      <c r="H33" s="55">
        <f t="shared" si="2"/>
        <v>1670</v>
      </c>
      <c r="I33" s="83"/>
      <c r="J33" s="99">
        <f t="shared" si="3"/>
        <v>1670</v>
      </c>
      <c r="K33" s="29" t="s">
        <v>67</v>
      </c>
    </row>
    <row r="34" spans="1:11" ht="24.75" customHeight="1">
      <c r="A34" s="200"/>
      <c r="B34" s="10">
        <v>24</v>
      </c>
      <c r="C34" s="12">
        <v>616</v>
      </c>
      <c r="D34" s="49"/>
      <c r="E34" s="52">
        <v>540</v>
      </c>
      <c r="F34" s="53">
        <v>600</v>
      </c>
      <c r="G34" s="46">
        <v>700</v>
      </c>
      <c r="H34" s="55">
        <f t="shared" si="2"/>
        <v>1840</v>
      </c>
      <c r="I34" s="83"/>
      <c r="J34" s="99">
        <f t="shared" si="3"/>
        <v>1840</v>
      </c>
      <c r="K34" s="29" t="s">
        <v>67</v>
      </c>
    </row>
    <row r="35" spans="1:11" ht="24.75" customHeight="1" thickBot="1">
      <c r="A35" s="200"/>
      <c r="B35" s="39">
        <v>25</v>
      </c>
      <c r="C35" s="44">
        <v>613</v>
      </c>
      <c r="D35" s="51"/>
      <c r="E35" s="64">
        <v>260</v>
      </c>
      <c r="F35" s="65">
        <v>700</v>
      </c>
      <c r="G35" s="66">
        <v>300</v>
      </c>
      <c r="H35" s="55">
        <f t="shared" si="2"/>
        <v>1260</v>
      </c>
      <c r="I35" s="84"/>
      <c r="J35" s="99">
        <f t="shared" si="3"/>
        <v>1260</v>
      </c>
      <c r="K35" s="56" t="s">
        <v>67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665</v>
      </c>
      <c r="D39" s="50"/>
      <c r="E39" s="67"/>
      <c r="F39" s="68">
        <v>970</v>
      </c>
      <c r="G39" s="69"/>
      <c r="H39" s="70">
        <f aca="true" t="shared" si="4" ref="H39:H48">SUM(E39:G39)</f>
        <v>970</v>
      </c>
      <c r="I39" s="85"/>
      <c r="J39" s="100">
        <f aca="true" t="shared" si="5" ref="J39:J48">H39+I39</f>
        <v>970</v>
      </c>
      <c r="K39" s="71" t="s">
        <v>68</v>
      </c>
    </row>
    <row r="40" spans="1:11" ht="24.75" customHeight="1">
      <c r="A40" s="200"/>
      <c r="B40" s="39">
        <v>27</v>
      </c>
      <c r="C40" s="12">
        <v>613</v>
      </c>
      <c r="D40" s="49"/>
      <c r="E40" s="52">
        <v>640</v>
      </c>
      <c r="F40" s="53">
        <v>1000</v>
      </c>
      <c r="G40" s="46"/>
      <c r="H40" s="70">
        <f t="shared" si="4"/>
        <v>1640</v>
      </c>
      <c r="I40" s="83"/>
      <c r="J40" s="100">
        <f t="shared" si="5"/>
        <v>1640</v>
      </c>
      <c r="K40" s="29" t="s">
        <v>68</v>
      </c>
    </row>
    <row r="41" spans="1:11" ht="24.75" customHeight="1">
      <c r="A41" s="200"/>
      <c r="B41" s="10">
        <v>28</v>
      </c>
      <c r="C41" s="12">
        <v>810</v>
      </c>
      <c r="D41" s="49"/>
      <c r="E41" s="52"/>
      <c r="F41" s="53"/>
      <c r="G41" s="46"/>
      <c r="H41" s="70">
        <f t="shared" si="4"/>
        <v>0</v>
      </c>
      <c r="I41" s="83">
        <v>1440</v>
      </c>
      <c r="J41" s="100">
        <f t="shared" si="5"/>
        <v>1440</v>
      </c>
      <c r="K41" s="29" t="s">
        <v>106</v>
      </c>
    </row>
    <row r="42" spans="1:11" ht="24.75" customHeight="1">
      <c r="A42" s="200"/>
      <c r="B42" s="10">
        <v>29</v>
      </c>
      <c r="C42" s="12">
        <v>665</v>
      </c>
      <c r="D42" s="49"/>
      <c r="E42" s="52"/>
      <c r="F42" s="53">
        <v>1070</v>
      </c>
      <c r="G42" s="46"/>
      <c r="H42" s="70">
        <f t="shared" si="4"/>
        <v>1070</v>
      </c>
      <c r="I42" s="83"/>
      <c r="J42" s="100">
        <f t="shared" si="5"/>
        <v>1070</v>
      </c>
      <c r="K42" s="29" t="s">
        <v>78</v>
      </c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14610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14720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6400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35730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4360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40090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618</v>
      </c>
      <c r="C82" s="25"/>
      <c r="D82" s="26">
        <v>5410</v>
      </c>
      <c r="E82" s="29"/>
      <c r="F82" s="12"/>
      <c r="G82" s="27">
        <v>4900</v>
      </c>
      <c r="H82" s="12"/>
      <c r="I82" s="28"/>
      <c r="J82" s="29">
        <v>5150</v>
      </c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5020</v>
      </c>
      <c r="E83" s="29"/>
      <c r="F83" s="12"/>
      <c r="G83" s="27">
        <v>4890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6330</v>
      </c>
      <c r="E84" s="29"/>
      <c r="F84" s="12"/>
      <c r="G84" s="27">
        <v>6010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5470</v>
      </c>
      <c r="E85" s="29"/>
      <c r="F85" s="12"/>
      <c r="G85" s="27">
        <v>5560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374</v>
      </c>
      <c r="C86" s="25"/>
      <c r="D86" s="26">
        <v>6510</v>
      </c>
      <c r="E86" s="29"/>
      <c r="F86" s="12"/>
      <c r="G86" s="27">
        <v>5600</v>
      </c>
      <c r="H86" s="12"/>
      <c r="I86" s="28"/>
      <c r="J86" s="29">
        <v>5580</v>
      </c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66.43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2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42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G107" sqref="G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43732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615</v>
      </c>
      <c r="D8" s="58"/>
      <c r="E8" s="59">
        <v>530</v>
      </c>
      <c r="F8" s="60">
        <v>1000</v>
      </c>
      <c r="G8" s="61"/>
      <c r="H8" s="89">
        <f aca="true" t="shared" si="0" ref="H8:H22">SUM(E8:G8)</f>
        <v>1530</v>
      </c>
      <c r="I8" s="81"/>
      <c r="J8" s="97">
        <f aca="true" t="shared" si="1" ref="J8:J22">H8+I8</f>
        <v>1530</v>
      </c>
      <c r="K8" s="63" t="s">
        <v>67</v>
      </c>
    </row>
    <row r="9" spans="1:11" ht="24.75" customHeight="1">
      <c r="A9" s="197"/>
      <c r="B9" s="10">
        <v>2</v>
      </c>
      <c r="C9" s="11">
        <v>874</v>
      </c>
      <c r="D9" s="48"/>
      <c r="E9" s="54">
        <v>460</v>
      </c>
      <c r="F9" s="41">
        <v>700</v>
      </c>
      <c r="G9" s="45">
        <v>300</v>
      </c>
      <c r="H9" s="55">
        <f t="shared" si="0"/>
        <v>1460</v>
      </c>
      <c r="I9" s="82"/>
      <c r="J9" s="98">
        <f t="shared" si="1"/>
        <v>1460</v>
      </c>
      <c r="K9" s="47" t="s">
        <v>68</v>
      </c>
    </row>
    <row r="10" spans="1:11" ht="24.75" customHeight="1">
      <c r="A10" s="197"/>
      <c r="B10" s="10">
        <v>3</v>
      </c>
      <c r="C10" s="11">
        <v>665</v>
      </c>
      <c r="D10" s="48"/>
      <c r="E10" s="54">
        <v>300</v>
      </c>
      <c r="F10" s="41">
        <v>1000</v>
      </c>
      <c r="G10" s="45">
        <v>500</v>
      </c>
      <c r="H10" s="55">
        <f t="shared" si="0"/>
        <v>1800</v>
      </c>
      <c r="I10" s="82"/>
      <c r="J10" s="98">
        <f t="shared" si="1"/>
        <v>1800</v>
      </c>
      <c r="K10" s="47" t="s">
        <v>78</v>
      </c>
    </row>
    <row r="11" spans="1:11" ht="24.75" customHeight="1">
      <c r="A11" s="197"/>
      <c r="B11" s="10">
        <v>4</v>
      </c>
      <c r="C11" s="11">
        <v>876</v>
      </c>
      <c r="D11" s="48"/>
      <c r="E11" s="54"/>
      <c r="F11" s="41">
        <v>1080</v>
      </c>
      <c r="G11" s="45"/>
      <c r="H11" s="55">
        <f t="shared" si="0"/>
        <v>1080</v>
      </c>
      <c r="I11" s="82"/>
      <c r="J11" s="98">
        <f t="shared" si="1"/>
        <v>1080</v>
      </c>
      <c r="K11" s="47" t="s">
        <v>67</v>
      </c>
    </row>
    <row r="12" spans="1:11" ht="24.75" customHeight="1">
      <c r="A12" s="197"/>
      <c r="B12" s="10">
        <v>5</v>
      </c>
      <c r="C12" s="11">
        <v>665</v>
      </c>
      <c r="D12" s="48"/>
      <c r="E12" s="54">
        <v>570</v>
      </c>
      <c r="F12" s="41">
        <v>500</v>
      </c>
      <c r="G12" s="45">
        <v>500</v>
      </c>
      <c r="H12" s="55">
        <f t="shared" si="0"/>
        <v>1570</v>
      </c>
      <c r="I12" s="82"/>
      <c r="J12" s="98">
        <f t="shared" si="1"/>
        <v>1570</v>
      </c>
      <c r="K12" s="47" t="s">
        <v>67</v>
      </c>
    </row>
    <row r="13" spans="1:11" ht="24.75" customHeight="1">
      <c r="A13" s="197"/>
      <c r="B13" s="10">
        <v>6</v>
      </c>
      <c r="C13" s="11">
        <v>666</v>
      </c>
      <c r="D13" s="48"/>
      <c r="E13" s="54"/>
      <c r="F13" s="41">
        <v>1220</v>
      </c>
      <c r="G13" s="45"/>
      <c r="H13" s="55">
        <f t="shared" si="0"/>
        <v>1220</v>
      </c>
      <c r="I13" s="82"/>
      <c r="J13" s="98">
        <f t="shared" si="1"/>
        <v>1220</v>
      </c>
      <c r="K13" s="47" t="s">
        <v>67</v>
      </c>
    </row>
    <row r="14" spans="1:11" ht="24.75" customHeight="1">
      <c r="A14" s="197"/>
      <c r="B14" s="10">
        <v>7</v>
      </c>
      <c r="C14" s="12">
        <v>810</v>
      </c>
      <c r="D14" s="49"/>
      <c r="E14" s="52">
        <v>1990</v>
      </c>
      <c r="F14" s="53">
        <v>1000</v>
      </c>
      <c r="G14" s="46"/>
      <c r="H14" s="55">
        <f t="shared" si="0"/>
        <v>2990</v>
      </c>
      <c r="I14" s="83"/>
      <c r="J14" s="98">
        <f t="shared" si="1"/>
        <v>2990</v>
      </c>
      <c r="K14" s="29"/>
    </row>
    <row r="15" spans="1:11" ht="24.75" customHeight="1">
      <c r="A15" s="197"/>
      <c r="B15" s="10">
        <v>8</v>
      </c>
      <c r="C15" s="12">
        <v>572</v>
      </c>
      <c r="D15" s="49"/>
      <c r="E15" s="52"/>
      <c r="F15" s="53">
        <v>1090</v>
      </c>
      <c r="G15" s="46"/>
      <c r="H15" s="55">
        <f t="shared" si="0"/>
        <v>1090</v>
      </c>
      <c r="I15" s="83"/>
      <c r="J15" s="98">
        <f t="shared" si="1"/>
        <v>1090</v>
      </c>
      <c r="K15" s="29" t="s">
        <v>68</v>
      </c>
    </row>
    <row r="16" spans="1:11" ht="24.75" customHeight="1">
      <c r="A16" s="197"/>
      <c r="B16" s="10">
        <v>9</v>
      </c>
      <c r="C16" s="12">
        <v>840</v>
      </c>
      <c r="D16" s="49"/>
      <c r="E16" s="52">
        <v>2210</v>
      </c>
      <c r="F16" s="53">
        <v>2000</v>
      </c>
      <c r="G16" s="46"/>
      <c r="H16" s="55">
        <f t="shared" si="0"/>
        <v>4210</v>
      </c>
      <c r="I16" s="83"/>
      <c r="J16" s="98">
        <f t="shared" si="1"/>
        <v>4210</v>
      </c>
      <c r="K16" s="29"/>
    </row>
    <row r="17" spans="1:11" ht="24.75" customHeight="1">
      <c r="A17" s="197"/>
      <c r="B17" s="10">
        <v>10</v>
      </c>
      <c r="C17" s="12">
        <v>874</v>
      </c>
      <c r="D17" s="49"/>
      <c r="E17" s="52">
        <v>230</v>
      </c>
      <c r="F17" s="53">
        <v>1000</v>
      </c>
      <c r="G17" s="46"/>
      <c r="H17" s="55">
        <f t="shared" si="0"/>
        <v>1230</v>
      </c>
      <c r="I17" s="83"/>
      <c r="J17" s="98">
        <f t="shared" si="1"/>
        <v>1230</v>
      </c>
      <c r="K17" s="29" t="s">
        <v>68</v>
      </c>
    </row>
    <row r="18" spans="1:11" ht="24.75" customHeight="1">
      <c r="A18" s="197"/>
      <c r="B18" s="10">
        <v>11</v>
      </c>
      <c r="C18" s="12">
        <v>665</v>
      </c>
      <c r="D18" s="49"/>
      <c r="E18" s="52">
        <v>130</v>
      </c>
      <c r="F18" s="53">
        <v>500</v>
      </c>
      <c r="G18" s="46">
        <v>500</v>
      </c>
      <c r="H18" s="55">
        <f t="shared" si="0"/>
        <v>1130</v>
      </c>
      <c r="I18" s="83"/>
      <c r="J18" s="98">
        <f t="shared" si="1"/>
        <v>1130</v>
      </c>
      <c r="K18" s="29" t="s">
        <v>66</v>
      </c>
    </row>
    <row r="19" spans="1:11" ht="24.75" customHeight="1">
      <c r="A19" s="197"/>
      <c r="B19" s="10">
        <v>12</v>
      </c>
      <c r="C19" s="12">
        <v>615</v>
      </c>
      <c r="D19" s="49"/>
      <c r="E19" s="52"/>
      <c r="F19" s="53">
        <v>920</v>
      </c>
      <c r="G19" s="46"/>
      <c r="H19" s="55">
        <f t="shared" si="0"/>
        <v>920</v>
      </c>
      <c r="I19" s="83"/>
      <c r="J19" s="98">
        <f t="shared" si="1"/>
        <v>920</v>
      </c>
      <c r="K19" s="29" t="s">
        <v>67</v>
      </c>
    </row>
    <row r="20" spans="1:11" ht="24.75" customHeight="1">
      <c r="A20" s="197"/>
      <c r="B20" s="10">
        <v>13</v>
      </c>
      <c r="C20" s="12" t="s">
        <v>72</v>
      </c>
      <c r="D20" s="49"/>
      <c r="E20" s="52"/>
      <c r="F20" s="53"/>
      <c r="G20" s="46"/>
      <c r="H20" s="55">
        <f t="shared" si="0"/>
        <v>0</v>
      </c>
      <c r="I20" s="83">
        <v>1740</v>
      </c>
      <c r="J20" s="98">
        <f t="shared" si="1"/>
        <v>1740</v>
      </c>
      <c r="K20" s="29"/>
    </row>
    <row r="21" spans="1:11" ht="24.75" customHeight="1">
      <c r="A21" s="197"/>
      <c r="B21" s="10">
        <v>14</v>
      </c>
      <c r="C21" s="12">
        <v>370</v>
      </c>
      <c r="D21" s="49"/>
      <c r="E21" s="52"/>
      <c r="F21" s="53"/>
      <c r="G21" s="46"/>
      <c r="H21" s="55">
        <f t="shared" si="0"/>
        <v>0</v>
      </c>
      <c r="I21" s="83">
        <v>370</v>
      </c>
      <c r="J21" s="98">
        <f t="shared" si="1"/>
        <v>370</v>
      </c>
      <c r="K21" s="29"/>
    </row>
    <row r="22" spans="1:11" ht="24.75" customHeight="1" thickBot="1">
      <c r="A22" s="198"/>
      <c r="B22" s="39">
        <v>15</v>
      </c>
      <c r="C22" s="44">
        <v>425</v>
      </c>
      <c r="D22" s="51"/>
      <c r="E22" s="64">
        <v>2250</v>
      </c>
      <c r="F22" s="65"/>
      <c r="G22" s="66"/>
      <c r="H22" s="62">
        <f t="shared" si="0"/>
        <v>2250</v>
      </c>
      <c r="I22" s="84">
        <v>1000</v>
      </c>
      <c r="J22" s="98">
        <f t="shared" si="1"/>
        <v>3250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609</v>
      </c>
      <c r="D26" s="48"/>
      <c r="E26" s="54">
        <v>260</v>
      </c>
      <c r="F26" s="41">
        <v>1000</v>
      </c>
      <c r="G26" s="45"/>
      <c r="H26" s="55">
        <f aca="true" t="shared" si="2" ref="H26:H35">SUM(E26:G26)</f>
        <v>1260</v>
      </c>
      <c r="I26" s="82"/>
      <c r="J26" s="99">
        <f aca="true" t="shared" si="3" ref="J26:J35">H26+I26</f>
        <v>1260</v>
      </c>
      <c r="K26" s="47" t="s">
        <v>68</v>
      </c>
    </row>
    <row r="27" spans="1:11" ht="24.75" customHeight="1">
      <c r="A27" s="200"/>
      <c r="B27" s="39">
        <v>17</v>
      </c>
      <c r="C27" s="11">
        <v>613</v>
      </c>
      <c r="D27" s="48"/>
      <c r="E27" s="54">
        <v>630</v>
      </c>
      <c r="F27" s="41">
        <v>1000</v>
      </c>
      <c r="G27" s="45"/>
      <c r="H27" s="55">
        <f t="shared" si="2"/>
        <v>1630</v>
      </c>
      <c r="I27" s="82"/>
      <c r="J27" s="99">
        <f t="shared" si="3"/>
        <v>1630</v>
      </c>
      <c r="K27" s="47" t="s">
        <v>67</v>
      </c>
    </row>
    <row r="28" spans="1:11" ht="24.75" customHeight="1">
      <c r="A28" s="200"/>
      <c r="B28" s="10">
        <v>18</v>
      </c>
      <c r="C28" s="12">
        <v>609</v>
      </c>
      <c r="D28" s="49"/>
      <c r="E28" s="52">
        <v>540</v>
      </c>
      <c r="F28" s="53">
        <v>500</v>
      </c>
      <c r="G28" s="46">
        <v>500</v>
      </c>
      <c r="H28" s="55">
        <f t="shared" si="2"/>
        <v>1540</v>
      </c>
      <c r="I28" s="83"/>
      <c r="J28" s="99">
        <f t="shared" si="3"/>
        <v>1540</v>
      </c>
      <c r="K28" s="29" t="s">
        <v>68</v>
      </c>
    </row>
    <row r="29" spans="1:11" ht="24.75" customHeight="1">
      <c r="A29" s="200"/>
      <c r="B29" s="10">
        <v>19</v>
      </c>
      <c r="C29" s="12">
        <v>615</v>
      </c>
      <c r="D29" s="49"/>
      <c r="E29" s="52"/>
      <c r="F29" s="53">
        <v>1070</v>
      </c>
      <c r="G29" s="46"/>
      <c r="H29" s="55">
        <f t="shared" si="2"/>
        <v>1070</v>
      </c>
      <c r="I29" s="83"/>
      <c r="J29" s="99">
        <f t="shared" si="3"/>
        <v>1070</v>
      </c>
      <c r="K29" s="29" t="s">
        <v>67</v>
      </c>
    </row>
    <row r="30" spans="1:11" ht="24.75" customHeight="1">
      <c r="A30" s="200"/>
      <c r="B30" s="10">
        <v>20</v>
      </c>
      <c r="C30" s="12">
        <v>613</v>
      </c>
      <c r="D30" s="49"/>
      <c r="E30" s="52">
        <v>400</v>
      </c>
      <c r="F30" s="53">
        <v>500</v>
      </c>
      <c r="G30" s="46"/>
      <c r="H30" s="55">
        <f t="shared" si="2"/>
        <v>900</v>
      </c>
      <c r="I30" s="83"/>
      <c r="J30" s="99">
        <f t="shared" si="3"/>
        <v>900</v>
      </c>
      <c r="K30" s="29" t="s">
        <v>67</v>
      </c>
    </row>
    <row r="31" spans="1:11" ht="24.75" customHeight="1">
      <c r="A31" s="200"/>
      <c r="B31" s="10">
        <v>21</v>
      </c>
      <c r="C31" s="12">
        <v>615</v>
      </c>
      <c r="D31" s="49"/>
      <c r="E31" s="52"/>
      <c r="F31" s="53">
        <v>840</v>
      </c>
      <c r="G31" s="46"/>
      <c r="H31" s="55">
        <f t="shared" si="2"/>
        <v>840</v>
      </c>
      <c r="I31" s="83"/>
      <c r="J31" s="99">
        <f t="shared" si="3"/>
        <v>840</v>
      </c>
      <c r="K31" s="29" t="s">
        <v>67</v>
      </c>
    </row>
    <row r="32" spans="1:11" ht="24.75" customHeight="1">
      <c r="A32" s="200"/>
      <c r="B32" s="10">
        <v>22</v>
      </c>
      <c r="C32" s="12">
        <v>615</v>
      </c>
      <c r="D32" s="49"/>
      <c r="E32" s="52">
        <v>560</v>
      </c>
      <c r="F32" s="53">
        <v>500</v>
      </c>
      <c r="G32" s="46">
        <v>500</v>
      </c>
      <c r="H32" s="55">
        <f t="shared" si="2"/>
        <v>1560</v>
      </c>
      <c r="I32" s="83"/>
      <c r="J32" s="99">
        <f t="shared" si="3"/>
        <v>1560</v>
      </c>
      <c r="K32" s="29"/>
    </row>
    <row r="33" spans="1:11" ht="24.75" customHeight="1">
      <c r="A33" s="200"/>
      <c r="B33" s="10">
        <v>23</v>
      </c>
      <c r="C33" s="12">
        <v>665</v>
      </c>
      <c r="D33" s="49"/>
      <c r="E33" s="52">
        <v>160</v>
      </c>
      <c r="F33" s="53">
        <v>500</v>
      </c>
      <c r="G33" s="46">
        <v>500</v>
      </c>
      <c r="H33" s="55">
        <f t="shared" si="2"/>
        <v>1160</v>
      </c>
      <c r="I33" s="83"/>
      <c r="J33" s="99">
        <f t="shared" si="3"/>
        <v>1160</v>
      </c>
      <c r="K33" s="29"/>
    </row>
    <row r="34" spans="1:11" ht="24.75" customHeight="1">
      <c r="A34" s="200"/>
      <c r="B34" s="10">
        <v>24</v>
      </c>
      <c r="C34" s="12">
        <v>615</v>
      </c>
      <c r="D34" s="49"/>
      <c r="E34" s="52">
        <v>110</v>
      </c>
      <c r="F34" s="53">
        <v>1000</v>
      </c>
      <c r="G34" s="46">
        <v>1000</v>
      </c>
      <c r="H34" s="55">
        <f t="shared" si="2"/>
        <v>2110</v>
      </c>
      <c r="I34" s="83"/>
      <c r="J34" s="99">
        <f t="shared" si="3"/>
        <v>2110</v>
      </c>
      <c r="K34" s="29"/>
    </row>
    <row r="35" spans="1:11" ht="24.75" customHeight="1" thickBot="1">
      <c r="A35" s="200"/>
      <c r="B35" s="39">
        <v>25</v>
      </c>
      <c r="C35" s="44">
        <v>665</v>
      </c>
      <c r="D35" s="51"/>
      <c r="E35" s="64"/>
      <c r="F35" s="65">
        <v>940</v>
      </c>
      <c r="G35" s="66"/>
      <c r="H35" s="55">
        <f t="shared" si="2"/>
        <v>940</v>
      </c>
      <c r="I35" s="84"/>
      <c r="J35" s="99">
        <f t="shared" si="3"/>
        <v>940</v>
      </c>
      <c r="K35" s="56" t="s">
        <v>78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11330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19860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4300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35490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3110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38600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374</v>
      </c>
      <c r="C82" s="25"/>
      <c r="D82" s="26">
        <v>6990</v>
      </c>
      <c r="E82" s="29"/>
      <c r="F82" s="12"/>
      <c r="G82" s="27">
        <v>5070</v>
      </c>
      <c r="H82" s="12"/>
      <c r="I82" s="28"/>
      <c r="J82" s="29">
        <v>4880</v>
      </c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6650</v>
      </c>
      <c r="E83" s="29"/>
      <c r="F83" s="12"/>
      <c r="G83" s="27">
        <v>6460</v>
      </c>
      <c r="H83" s="12"/>
      <c r="I83" s="28"/>
      <c r="J83" s="29">
        <v>5780</v>
      </c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5110</v>
      </c>
      <c r="E84" s="29"/>
      <c r="F84" s="12"/>
      <c r="G84" s="27">
        <v>4970</v>
      </c>
      <c r="H84" s="12"/>
      <c r="I84" s="28"/>
      <c r="J84" s="29">
        <v>5770</v>
      </c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6300</v>
      </c>
      <c r="E85" s="29"/>
      <c r="F85" s="12"/>
      <c r="G85" s="27">
        <v>5530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374</v>
      </c>
      <c r="C86" s="25"/>
      <c r="D86" s="26">
        <v>4690</v>
      </c>
      <c r="E86" s="29"/>
      <c r="F86" s="12"/>
      <c r="G86" s="27">
        <v>5980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74.18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2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38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H108" sqref="H108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43733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876</v>
      </c>
      <c r="D8" s="58"/>
      <c r="E8" s="59"/>
      <c r="F8" s="60">
        <v>950</v>
      </c>
      <c r="G8" s="61"/>
      <c r="H8" s="89">
        <f aca="true" t="shared" si="0" ref="H8:H22">SUM(E8:G8)</f>
        <v>950</v>
      </c>
      <c r="I8" s="81"/>
      <c r="J8" s="97">
        <f aca="true" t="shared" si="1" ref="J8:J22">H8+I8</f>
        <v>950</v>
      </c>
      <c r="K8" s="63" t="s">
        <v>67</v>
      </c>
    </row>
    <row r="9" spans="1:11" ht="24.75" customHeight="1">
      <c r="A9" s="197"/>
      <c r="B9" s="10">
        <v>2</v>
      </c>
      <c r="C9" s="11">
        <v>615</v>
      </c>
      <c r="D9" s="48"/>
      <c r="E9" s="54"/>
      <c r="F9" s="41">
        <v>960</v>
      </c>
      <c r="G9" s="45"/>
      <c r="H9" s="55">
        <f t="shared" si="0"/>
        <v>960</v>
      </c>
      <c r="I9" s="82"/>
      <c r="J9" s="98">
        <f t="shared" si="1"/>
        <v>960</v>
      </c>
      <c r="K9" s="47" t="s">
        <v>67</v>
      </c>
    </row>
    <row r="10" spans="1:11" ht="24.75" customHeight="1">
      <c r="A10" s="197"/>
      <c r="B10" s="10">
        <v>3</v>
      </c>
      <c r="C10" s="11">
        <v>613</v>
      </c>
      <c r="D10" s="48"/>
      <c r="E10" s="54">
        <v>260</v>
      </c>
      <c r="F10" s="41">
        <v>700</v>
      </c>
      <c r="G10" s="45">
        <v>300</v>
      </c>
      <c r="H10" s="55">
        <f t="shared" si="0"/>
        <v>1260</v>
      </c>
      <c r="I10" s="82"/>
      <c r="J10" s="98">
        <f t="shared" si="1"/>
        <v>1260</v>
      </c>
      <c r="K10" s="47" t="s">
        <v>67</v>
      </c>
    </row>
    <row r="11" spans="1:11" ht="24.75" customHeight="1">
      <c r="A11" s="197"/>
      <c r="B11" s="10">
        <v>4</v>
      </c>
      <c r="C11" s="11">
        <v>874</v>
      </c>
      <c r="D11" s="48"/>
      <c r="E11" s="54">
        <v>550</v>
      </c>
      <c r="F11" s="41">
        <v>700</v>
      </c>
      <c r="G11" s="45">
        <v>300</v>
      </c>
      <c r="H11" s="55">
        <f t="shared" si="0"/>
        <v>1550</v>
      </c>
      <c r="I11" s="82"/>
      <c r="J11" s="98">
        <f t="shared" si="1"/>
        <v>1550</v>
      </c>
      <c r="K11" s="47"/>
    </row>
    <row r="12" spans="1:11" ht="24.75" customHeight="1">
      <c r="A12" s="197"/>
      <c r="B12" s="10">
        <v>5</v>
      </c>
      <c r="C12" s="11">
        <v>609</v>
      </c>
      <c r="D12" s="48"/>
      <c r="E12" s="54"/>
      <c r="F12" s="41">
        <v>1100</v>
      </c>
      <c r="G12" s="45"/>
      <c r="H12" s="55">
        <f t="shared" si="0"/>
        <v>1100</v>
      </c>
      <c r="I12" s="82"/>
      <c r="J12" s="98">
        <f t="shared" si="1"/>
        <v>1100</v>
      </c>
      <c r="K12" s="47" t="s">
        <v>66</v>
      </c>
    </row>
    <row r="13" spans="1:11" ht="24.75" customHeight="1">
      <c r="A13" s="197"/>
      <c r="B13" s="10">
        <v>6</v>
      </c>
      <c r="C13" s="11">
        <v>665</v>
      </c>
      <c r="D13" s="48"/>
      <c r="E13" s="54">
        <v>690</v>
      </c>
      <c r="F13" s="41">
        <v>700</v>
      </c>
      <c r="G13" s="45">
        <v>300</v>
      </c>
      <c r="H13" s="55">
        <f t="shared" si="0"/>
        <v>1690</v>
      </c>
      <c r="I13" s="82"/>
      <c r="J13" s="98">
        <f t="shared" si="1"/>
        <v>1690</v>
      </c>
      <c r="K13" s="47" t="s">
        <v>78</v>
      </c>
    </row>
    <row r="14" spans="1:11" ht="24.75" customHeight="1">
      <c r="A14" s="197"/>
      <c r="B14" s="10">
        <v>7</v>
      </c>
      <c r="C14" s="12">
        <v>810</v>
      </c>
      <c r="D14" s="49"/>
      <c r="E14" s="52"/>
      <c r="F14" s="53">
        <v>1120</v>
      </c>
      <c r="G14" s="46"/>
      <c r="H14" s="55">
        <f t="shared" si="0"/>
        <v>1120</v>
      </c>
      <c r="I14" s="83"/>
      <c r="J14" s="98">
        <f t="shared" si="1"/>
        <v>1120</v>
      </c>
      <c r="K14" s="29" t="s">
        <v>67</v>
      </c>
    </row>
    <row r="15" spans="1:11" ht="24.75" customHeight="1">
      <c r="A15" s="197"/>
      <c r="B15" s="10">
        <v>8</v>
      </c>
      <c r="C15" s="12">
        <v>876</v>
      </c>
      <c r="D15" s="49"/>
      <c r="E15" s="52">
        <v>2050</v>
      </c>
      <c r="F15" s="53"/>
      <c r="G15" s="46"/>
      <c r="H15" s="55">
        <f t="shared" si="0"/>
        <v>2050</v>
      </c>
      <c r="I15" s="83"/>
      <c r="J15" s="98">
        <f t="shared" si="1"/>
        <v>2050</v>
      </c>
      <c r="K15" s="29"/>
    </row>
    <row r="16" spans="1:11" ht="24.75" customHeight="1">
      <c r="A16" s="197"/>
      <c r="B16" s="10">
        <v>9</v>
      </c>
      <c r="C16" s="12">
        <v>613</v>
      </c>
      <c r="D16" s="49"/>
      <c r="E16" s="52"/>
      <c r="F16" s="53">
        <v>960</v>
      </c>
      <c r="G16" s="46"/>
      <c r="H16" s="55">
        <f t="shared" si="0"/>
        <v>960</v>
      </c>
      <c r="I16" s="83"/>
      <c r="J16" s="98">
        <f t="shared" si="1"/>
        <v>960</v>
      </c>
      <c r="K16" s="29"/>
    </row>
    <row r="17" spans="1:11" ht="24.75" customHeight="1">
      <c r="A17" s="197"/>
      <c r="B17" s="10">
        <v>10</v>
      </c>
      <c r="C17" s="12">
        <v>840</v>
      </c>
      <c r="D17" s="49"/>
      <c r="E17" s="52">
        <v>3000</v>
      </c>
      <c r="F17" s="53"/>
      <c r="G17" s="46"/>
      <c r="H17" s="55">
        <f t="shared" si="0"/>
        <v>3000</v>
      </c>
      <c r="I17" s="83">
        <v>570</v>
      </c>
      <c r="J17" s="98">
        <f t="shared" si="1"/>
        <v>3570</v>
      </c>
      <c r="K17" s="29" t="s">
        <v>69</v>
      </c>
    </row>
    <row r="18" spans="1:11" ht="24.75" customHeight="1">
      <c r="A18" s="197"/>
      <c r="B18" s="10">
        <v>11</v>
      </c>
      <c r="C18" s="12">
        <v>874</v>
      </c>
      <c r="D18" s="49"/>
      <c r="E18" s="52">
        <v>140</v>
      </c>
      <c r="F18" s="53">
        <v>700</v>
      </c>
      <c r="G18" s="46">
        <v>300</v>
      </c>
      <c r="H18" s="55">
        <f t="shared" si="0"/>
        <v>1140</v>
      </c>
      <c r="I18" s="83"/>
      <c r="J18" s="98">
        <f t="shared" si="1"/>
        <v>1140</v>
      </c>
      <c r="K18" s="29" t="s">
        <v>68</v>
      </c>
    </row>
    <row r="19" spans="1:11" ht="24.75" customHeight="1">
      <c r="A19" s="197"/>
      <c r="B19" s="10">
        <v>12</v>
      </c>
      <c r="C19" s="12">
        <v>577</v>
      </c>
      <c r="D19" s="49"/>
      <c r="E19" s="52">
        <v>550</v>
      </c>
      <c r="F19" s="53">
        <v>1000</v>
      </c>
      <c r="G19" s="46">
        <v>300</v>
      </c>
      <c r="H19" s="55">
        <f t="shared" si="0"/>
        <v>1850</v>
      </c>
      <c r="I19" s="83"/>
      <c r="J19" s="98">
        <f t="shared" si="1"/>
        <v>1850</v>
      </c>
      <c r="K19" s="29" t="s">
        <v>68</v>
      </c>
    </row>
    <row r="20" spans="1:11" ht="24.75" customHeight="1">
      <c r="A20" s="197"/>
      <c r="B20" s="10">
        <v>13</v>
      </c>
      <c r="C20" s="12">
        <v>615</v>
      </c>
      <c r="D20" s="49"/>
      <c r="E20" s="52"/>
      <c r="F20" s="53">
        <v>770</v>
      </c>
      <c r="G20" s="46"/>
      <c r="H20" s="55">
        <f t="shared" si="0"/>
        <v>770</v>
      </c>
      <c r="I20" s="83"/>
      <c r="J20" s="98">
        <f t="shared" si="1"/>
        <v>770</v>
      </c>
      <c r="K20" s="29" t="s">
        <v>67</v>
      </c>
    </row>
    <row r="21" spans="1:11" ht="24.75" customHeight="1">
      <c r="A21" s="197"/>
      <c r="B21" s="10">
        <v>14</v>
      </c>
      <c r="C21" s="12">
        <v>874</v>
      </c>
      <c r="D21" s="49"/>
      <c r="E21" s="52">
        <v>2000</v>
      </c>
      <c r="F21" s="53">
        <v>1000</v>
      </c>
      <c r="G21" s="46">
        <v>500</v>
      </c>
      <c r="H21" s="55">
        <f t="shared" si="0"/>
        <v>3500</v>
      </c>
      <c r="I21" s="83">
        <v>590</v>
      </c>
      <c r="J21" s="98">
        <f t="shared" si="1"/>
        <v>4090</v>
      </c>
      <c r="K21" s="29"/>
    </row>
    <row r="22" spans="1:11" ht="24.75" customHeight="1" thickBot="1">
      <c r="A22" s="198"/>
      <c r="B22" s="39">
        <v>15</v>
      </c>
      <c r="C22" s="44">
        <v>609</v>
      </c>
      <c r="D22" s="51"/>
      <c r="E22" s="64"/>
      <c r="F22" s="65">
        <v>900</v>
      </c>
      <c r="G22" s="66"/>
      <c r="H22" s="62">
        <f t="shared" si="0"/>
        <v>900</v>
      </c>
      <c r="I22" s="84"/>
      <c r="J22" s="98">
        <f t="shared" si="1"/>
        <v>900</v>
      </c>
      <c r="K22" s="56" t="s">
        <v>66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665</v>
      </c>
      <c r="D26" s="48"/>
      <c r="E26" s="54">
        <v>270</v>
      </c>
      <c r="F26" s="41">
        <v>500</v>
      </c>
      <c r="G26" s="45">
        <v>500</v>
      </c>
      <c r="H26" s="55">
        <f aca="true" t="shared" si="2" ref="H26:H35">SUM(E26:G26)</f>
        <v>1270</v>
      </c>
      <c r="I26" s="82"/>
      <c r="J26" s="99">
        <f aca="true" t="shared" si="3" ref="J26:J35">H26+I26</f>
        <v>1270</v>
      </c>
      <c r="K26" s="47" t="s">
        <v>78</v>
      </c>
    </row>
    <row r="27" spans="1:11" ht="24.75" customHeight="1">
      <c r="A27" s="200"/>
      <c r="B27" s="39">
        <v>17</v>
      </c>
      <c r="C27" s="11">
        <v>425</v>
      </c>
      <c r="D27" s="48"/>
      <c r="E27" s="54"/>
      <c r="F27" s="41">
        <v>1000</v>
      </c>
      <c r="G27" s="45"/>
      <c r="H27" s="55">
        <f t="shared" si="2"/>
        <v>1000</v>
      </c>
      <c r="I27" s="82">
        <v>700</v>
      </c>
      <c r="J27" s="99">
        <f t="shared" si="3"/>
        <v>1700</v>
      </c>
      <c r="K27" s="47" t="s">
        <v>66</v>
      </c>
    </row>
    <row r="28" spans="1:11" ht="24.75" customHeight="1">
      <c r="A28" s="200"/>
      <c r="B28" s="10">
        <v>18</v>
      </c>
      <c r="C28" s="12" t="s">
        <v>72</v>
      </c>
      <c r="D28" s="49"/>
      <c r="E28" s="52"/>
      <c r="F28" s="53"/>
      <c r="G28" s="46"/>
      <c r="H28" s="55">
        <f t="shared" si="2"/>
        <v>0</v>
      </c>
      <c r="I28" s="83">
        <v>470</v>
      </c>
      <c r="J28" s="99">
        <f t="shared" si="3"/>
        <v>470</v>
      </c>
      <c r="K28" s="29"/>
    </row>
    <row r="29" spans="1:11" ht="24.75" customHeight="1">
      <c r="A29" s="200"/>
      <c r="B29" s="10">
        <v>19</v>
      </c>
      <c r="C29" s="12">
        <v>613</v>
      </c>
      <c r="D29" s="49"/>
      <c r="E29" s="52"/>
      <c r="F29" s="53">
        <v>720</v>
      </c>
      <c r="G29" s="46"/>
      <c r="H29" s="55">
        <f t="shared" si="2"/>
        <v>720</v>
      </c>
      <c r="I29" s="83"/>
      <c r="J29" s="99">
        <f t="shared" si="3"/>
        <v>720</v>
      </c>
      <c r="K29" s="29" t="s">
        <v>69</v>
      </c>
    </row>
    <row r="30" spans="1:11" ht="24.75" customHeight="1">
      <c r="A30" s="200"/>
      <c r="B30" s="10">
        <v>20</v>
      </c>
      <c r="C30" s="12">
        <v>840</v>
      </c>
      <c r="D30" s="49"/>
      <c r="E30" s="52">
        <v>3000</v>
      </c>
      <c r="F30" s="53">
        <v>2000</v>
      </c>
      <c r="G30" s="46">
        <v>1000</v>
      </c>
      <c r="H30" s="55">
        <f t="shared" si="2"/>
        <v>6000</v>
      </c>
      <c r="I30" s="83">
        <v>110</v>
      </c>
      <c r="J30" s="99">
        <f t="shared" si="3"/>
        <v>6110</v>
      </c>
      <c r="K30" s="29" t="s">
        <v>69</v>
      </c>
    </row>
    <row r="31" spans="1:11" ht="24.75" customHeight="1">
      <c r="A31" s="200"/>
      <c r="B31" s="10">
        <v>21</v>
      </c>
      <c r="C31" s="12">
        <v>666</v>
      </c>
      <c r="D31" s="49"/>
      <c r="E31" s="52"/>
      <c r="F31" s="53">
        <v>960</v>
      </c>
      <c r="G31" s="46"/>
      <c r="H31" s="55">
        <f t="shared" si="2"/>
        <v>960</v>
      </c>
      <c r="I31" s="83"/>
      <c r="J31" s="99">
        <f t="shared" si="3"/>
        <v>960</v>
      </c>
      <c r="K31" s="29" t="s">
        <v>69</v>
      </c>
    </row>
    <row r="32" spans="1:11" ht="24.75" customHeight="1">
      <c r="A32" s="200"/>
      <c r="B32" s="10">
        <v>22</v>
      </c>
      <c r="C32" s="12">
        <v>370</v>
      </c>
      <c r="D32" s="49"/>
      <c r="E32" s="52"/>
      <c r="F32" s="53"/>
      <c r="G32" s="46"/>
      <c r="H32" s="55">
        <f t="shared" si="2"/>
        <v>0</v>
      </c>
      <c r="I32" s="83">
        <v>340</v>
      </c>
      <c r="J32" s="99">
        <f t="shared" si="3"/>
        <v>340</v>
      </c>
      <c r="K32" s="29"/>
    </row>
    <row r="33" spans="1:11" ht="24.75" customHeight="1">
      <c r="A33" s="200"/>
      <c r="B33" s="10">
        <v>23</v>
      </c>
      <c r="C33" s="12">
        <v>875</v>
      </c>
      <c r="D33" s="49"/>
      <c r="E33" s="52">
        <v>590</v>
      </c>
      <c r="F33" s="53">
        <v>1000</v>
      </c>
      <c r="G33" s="46">
        <v>500</v>
      </c>
      <c r="H33" s="55">
        <f t="shared" si="2"/>
        <v>2090</v>
      </c>
      <c r="I33" s="83">
        <v>500</v>
      </c>
      <c r="J33" s="99">
        <f t="shared" si="3"/>
        <v>2590</v>
      </c>
      <c r="K33" s="29"/>
    </row>
    <row r="34" spans="1:11" ht="24.75" customHeight="1">
      <c r="A34" s="200"/>
      <c r="B34" s="10">
        <v>24</v>
      </c>
      <c r="C34" s="12">
        <v>609</v>
      </c>
      <c r="D34" s="49"/>
      <c r="E34" s="52">
        <v>200</v>
      </c>
      <c r="F34" s="53">
        <v>700</v>
      </c>
      <c r="G34" s="46">
        <v>300</v>
      </c>
      <c r="H34" s="55">
        <f t="shared" si="2"/>
        <v>1200</v>
      </c>
      <c r="I34" s="83"/>
      <c r="J34" s="99">
        <f t="shared" si="3"/>
        <v>1200</v>
      </c>
      <c r="K34" s="29" t="s">
        <v>68</v>
      </c>
    </row>
    <row r="35" spans="1:11" ht="24.75" customHeight="1" thickBot="1">
      <c r="A35" s="200"/>
      <c r="B35" s="39">
        <v>25</v>
      </c>
      <c r="C35" s="44">
        <v>613</v>
      </c>
      <c r="D35" s="51"/>
      <c r="E35" s="64">
        <v>290</v>
      </c>
      <c r="F35" s="65">
        <v>700</v>
      </c>
      <c r="G35" s="66">
        <v>300</v>
      </c>
      <c r="H35" s="55">
        <f t="shared" si="2"/>
        <v>1290</v>
      </c>
      <c r="I35" s="84"/>
      <c r="J35" s="99">
        <f t="shared" si="3"/>
        <v>1290</v>
      </c>
      <c r="K35" s="56" t="s">
        <v>67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609</v>
      </c>
      <c r="D39" s="50"/>
      <c r="E39" s="67">
        <v>300</v>
      </c>
      <c r="F39" s="68">
        <v>500</v>
      </c>
      <c r="G39" s="69">
        <v>500</v>
      </c>
      <c r="H39" s="70">
        <f aca="true" t="shared" si="4" ref="H39:H48">SUM(E39:G39)</f>
        <v>1300</v>
      </c>
      <c r="I39" s="85"/>
      <c r="J39" s="100">
        <f aca="true" t="shared" si="5" ref="J39:J48">H39+I39</f>
        <v>1300</v>
      </c>
      <c r="K39" s="71" t="s">
        <v>68</v>
      </c>
    </row>
    <row r="40" spans="1:11" ht="24.75" customHeight="1">
      <c r="A40" s="200"/>
      <c r="B40" s="39">
        <v>27</v>
      </c>
      <c r="C40" s="12">
        <v>615</v>
      </c>
      <c r="D40" s="49"/>
      <c r="E40" s="52"/>
      <c r="F40" s="53">
        <v>1040</v>
      </c>
      <c r="G40" s="46"/>
      <c r="H40" s="70">
        <f t="shared" si="4"/>
        <v>1040</v>
      </c>
      <c r="I40" s="83"/>
      <c r="J40" s="100">
        <f t="shared" si="5"/>
        <v>1040</v>
      </c>
      <c r="K40" s="29" t="s">
        <v>67</v>
      </c>
    </row>
    <row r="41" spans="1:11" ht="24.75" customHeight="1">
      <c r="A41" s="200"/>
      <c r="B41" s="10">
        <v>28</v>
      </c>
      <c r="C41" s="12">
        <v>613</v>
      </c>
      <c r="D41" s="49"/>
      <c r="E41" s="52">
        <v>250</v>
      </c>
      <c r="F41" s="53">
        <v>500</v>
      </c>
      <c r="G41" s="46">
        <v>500</v>
      </c>
      <c r="H41" s="70">
        <f t="shared" si="4"/>
        <v>1250</v>
      </c>
      <c r="I41" s="83"/>
      <c r="J41" s="100">
        <f t="shared" si="5"/>
        <v>1250</v>
      </c>
      <c r="K41" s="29" t="s">
        <v>67</v>
      </c>
    </row>
    <row r="42" spans="1:11" ht="24.75" customHeight="1">
      <c r="A42" s="200"/>
      <c r="B42" s="10">
        <v>29</v>
      </c>
      <c r="C42" s="12">
        <v>615</v>
      </c>
      <c r="D42" s="49"/>
      <c r="E42" s="52">
        <v>530</v>
      </c>
      <c r="F42" s="53">
        <v>700</v>
      </c>
      <c r="G42" s="46">
        <v>300</v>
      </c>
      <c r="H42" s="70">
        <f t="shared" si="4"/>
        <v>1530</v>
      </c>
      <c r="I42" s="83"/>
      <c r="J42" s="100">
        <f t="shared" si="5"/>
        <v>1530</v>
      </c>
      <c r="K42" s="29" t="s">
        <v>67</v>
      </c>
    </row>
    <row r="43" spans="1:11" ht="24.75" customHeight="1">
      <c r="A43" s="200"/>
      <c r="B43" s="10">
        <v>30</v>
      </c>
      <c r="C43" s="12">
        <v>615</v>
      </c>
      <c r="D43" s="49"/>
      <c r="E43" s="52">
        <v>520</v>
      </c>
      <c r="F43" s="53">
        <v>1000</v>
      </c>
      <c r="G43" s="46">
        <v>300</v>
      </c>
      <c r="H43" s="70">
        <f t="shared" si="4"/>
        <v>1820</v>
      </c>
      <c r="I43" s="83"/>
      <c r="J43" s="100">
        <f t="shared" si="5"/>
        <v>1820</v>
      </c>
      <c r="K43" s="29" t="s">
        <v>78</v>
      </c>
    </row>
    <row r="44" spans="1:11" ht="24.75" customHeight="1">
      <c r="A44" s="200"/>
      <c r="B44" s="10">
        <v>31</v>
      </c>
      <c r="C44" s="12">
        <v>665</v>
      </c>
      <c r="D44" s="49"/>
      <c r="E44" s="52">
        <v>350</v>
      </c>
      <c r="F44" s="53">
        <v>500</v>
      </c>
      <c r="G44" s="46">
        <v>500</v>
      </c>
      <c r="H44" s="70">
        <f t="shared" si="4"/>
        <v>1350</v>
      </c>
      <c r="I44" s="83"/>
      <c r="J44" s="100">
        <f t="shared" si="5"/>
        <v>1350</v>
      </c>
      <c r="K44" s="29" t="s">
        <v>78</v>
      </c>
    </row>
    <row r="45" spans="1:11" ht="24.75" customHeight="1">
      <c r="A45" s="200"/>
      <c r="B45" s="10">
        <v>32</v>
      </c>
      <c r="C45" s="12">
        <v>810</v>
      </c>
      <c r="D45" s="49"/>
      <c r="E45" s="52"/>
      <c r="F45" s="53"/>
      <c r="G45" s="46"/>
      <c r="H45" s="70">
        <f t="shared" si="4"/>
        <v>0</v>
      </c>
      <c r="I45" s="83">
        <v>810</v>
      </c>
      <c r="J45" s="100">
        <f t="shared" si="5"/>
        <v>810</v>
      </c>
      <c r="K45" s="29" t="s">
        <v>76</v>
      </c>
    </row>
    <row r="46" spans="1:11" ht="24.75" customHeight="1">
      <c r="A46" s="200"/>
      <c r="B46" s="10">
        <v>33</v>
      </c>
      <c r="C46" s="12">
        <v>615</v>
      </c>
      <c r="D46" s="49"/>
      <c r="E46" s="52">
        <v>500</v>
      </c>
      <c r="F46" s="53">
        <v>1000</v>
      </c>
      <c r="G46" s="46"/>
      <c r="H46" s="70">
        <f t="shared" si="4"/>
        <v>1500</v>
      </c>
      <c r="I46" s="83"/>
      <c r="J46" s="100">
        <f t="shared" si="5"/>
        <v>1500</v>
      </c>
      <c r="K46" s="29" t="s">
        <v>78</v>
      </c>
    </row>
    <row r="47" spans="1:11" ht="24.75" customHeight="1">
      <c r="A47" s="200"/>
      <c r="B47" s="42">
        <v>34</v>
      </c>
      <c r="C47" s="44">
        <v>665</v>
      </c>
      <c r="D47" s="51"/>
      <c r="E47" s="52"/>
      <c r="F47" s="53">
        <v>1100</v>
      </c>
      <c r="G47" s="46"/>
      <c r="H47" s="70">
        <f t="shared" si="4"/>
        <v>1100</v>
      </c>
      <c r="I47" s="83"/>
      <c r="J47" s="100">
        <f t="shared" si="5"/>
        <v>1100</v>
      </c>
      <c r="K47" s="29" t="s">
        <v>78</v>
      </c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16040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25480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6700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48220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4090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52310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374</v>
      </c>
      <c r="C82" s="25"/>
      <c r="D82" s="26">
        <v>8060</v>
      </c>
      <c r="E82" s="29"/>
      <c r="F82" s="12"/>
      <c r="G82" s="27">
        <v>5990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3020</v>
      </c>
      <c r="E83" s="29"/>
      <c r="F83" s="12"/>
      <c r="G83" s="27">
        <v>6100</v>
      </c>
      <c r="H83" s="12"/>
      <c r="I83" s="28"/>
      <c r="J83" s="29">
        <v>6460</v>
      </c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5060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5270</v>
      </c>
      <c r="E85" s="29"/>
      <c r="F85" s="12"/>
      <c r="G85" s="27">
        <v>4110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5070</v>
      </c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873</v>
      </c>
      <c r="C87" s="25"/>
      <c r="D87" s="26">
        <v>4860</v>
      </c>
      <c r="E87" s="29"/>
      <c r="F87" s="12"/>
      <c r="G87" s="27">
        <v>5470</v>
      </c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59.470000000000006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2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36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G105" sqref="G10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43734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874</v>
      </c>
      <c r="D8" s="58"/>
      <c r="E8" s="59">
        <v>250</v>
      </c>
      <c r="F8" s="60">
        <v>700</v>
      </c>
      <c r="G8" s="61">
        <v>300</v>
      </c>
      <c r="H8" s="89">
        <f aca="true" t="shared" si="0" ref="H8:H22">SUM(E8:G8)</f>
        <v>1250</v>
      </c>
      <c r="I8" s="81"/>
      <c r="J8" s="97">
        <f aca="true" t="shared" si="1" ref="J8:J22">H8+I8</f>
        <v>1250</v>
      </c>
      <c r="K8" s="63" t="s">
        <v>68</v>
      </c>
    </row>
    <row r="9" spans="1:11" ht="24.75" customHeight="1">
      <c r="A9" s="197"/>
      <c r="B9" s="10">
        <v>2</v>
      </c>
      <c r="C9" s="11">
        <v>876</v>
      </c>
      <c r="D9" s="48"/>
      <c r="E9" s="54">
        <v>340</v>
      </c>
      <c r="F9" s="41">
        <v>700</v>
      </c>
      <c r="G9" s="45">
        <v>300</v>
      </c>
      <c r="H9" s="55">
        <f t="shared" si="0"/>
        <v>1340</v>
      </c>
      <c r="I9" s="82"/>
      <c r="J9" s="98">
        <f t="shared" si="1"/>
        <v>1340</v>
      </c>
      <c r="K9" s="47" t="s">
        <v>67</v>
      </c>
    </row>
    <row r="10" spans="1:11" ht="24.75" customHeight="1">
      <c r="A10" s="197"/>
      <c r="B10" s="10">
        <v>3</v>
      </c>
      <c r="C10" s="11">
        <v>609</v>
      </c>
      <c r="D10" s="48"/>
      <c r="E10" s="54"/>
      <c r="F10" s="41">
        <v>840</v>
      </c>
      <c r="G10" s="45"/>
      <c r="H10" s="55">
        <f t="shared" si="0"/>
        <v>840</v>
      </c>
      <c r="I10" s="82"/>
      <c r="J10" s="98">
        <f t="shared" si="1"/>
        <v>840</v>
      </c>
      <c r="K10" s="47" t="s">
        <v>66</v>
      </c>
    </row>
    <row r="11" spans="1:11" ht="24.75" customHeight="1">
      <c r="A11" s="197"/>
      <c r="B11" s="10">
        <v>4</v>
      </c>
      <c r="C11" s="11">
        <v>665</v>
      </c>
      <c r="D11" s="48"/>
      <c r="E11" s="54"/>
      <c r="F11" s="41">
        <v>1020</v>
      </c>
      <c r="G11" s="45"/>
      <c r="H11" s="55">
        <f t="shared" si="0"/>
        <v>1020</v>
      </c>
      <c r="I11" s="82"/>
      <c r="J11" s="98">
        <f t="shared" si="1"/>
        <v>1020</v>
      </c>
      <c r="K11" s="47" t="s">
        <v>67</v>
      </c>
    </row>
    <row r="12" spans="1:11" ht="24.75" customHeight="1">
      <c r="A12" s="197"/>
      <c r="B12" s="10">
        <v>5</v>
      </c>
      <c r="C12" s="11">
        <v>666</v>
      </c>
      <c r="D12" s="48"/>
      <c r="E12" s="54"/>
      <c r="F12" s="41">
        <v>990</v>
      </c>
      <c r="G12" s="45"/>
      <c r="H12" s="55">
        <f t="shared" si="0"/>
        <v>990</v>
      </c>
      <c r="I12" s="82"/>
      <c r="J12" s="98">
        <f t="shared" si="1"/>
        <v>990</v>
      </c>
      <c r="K12" s="47" t="s">
        <v>69</v>
      </c>
    </row>
    <row r="13" spans="1:11" ht="24.75" customHeight="1">
      <c r="A13" s="197"/>
      <c r="B13" s="10">
        <v>6</v>
      </c>
      <c r="C13" s="11">
        <v>613</v>
      </c>
      <c r="D13" s="48"/>
      <c r="E13" s="54">
        <v>390</v>
      </c>
      <c r="F13" s="41">
        <v>500</v>
      </c>
      <c r="G13" s="45">
        <v>500</v>
      </c>
      <c r="H13" s="55">
        <f t="shared" si="0"/>
        <v>1390</v>
      </c>
      <c r="I13" s="82"/>
      <c r="J13" s="98">
        <f t="shared" si="1"/>
        <v>1390</v>
      </c>
      <c r="K13" s="47" t="s">
        <v>78</v>
      </c>
    </row>
    <row r="14" spans="1:11" ht="24.75" customHeight="1">
      <c r="A14" s="197"/>
      <c r="B14" s="10">
        <v>7</v>
      </c>
      <c r="C14" s="12">
        <v>615</v>
      </c>
      <c r="D14" s="49"/>
      <c r="E14" s="52">
        <v>400</v>
      </c>
      <c r="F14" s="53">
        <v>700</v>
      </c>
      <c r="G14" s="46">
        <v>300</v>
      </c>
      <c r="H14" s="55">
        <f t="shared" si="0"/>
        <v>1400</v>
      </c>
      <c r="I14" s="83"/>
      <c r="J14" s="98">
        <f t="shared" si="1"/>
        <v>1400</v>
      </c>
      <c r="K14" s="29" t="s">
        <v>67</v>
      </c>
    </row>
    <row r="15" spans="1:11" ht="24.75" customHeight="1">
      <c r="A15" s="197"/>
      <c r="B15" s="10">
        <v>8</v>
      </c>
      <c r="C15" s="12">
        <v>812</v>
      </c>
      <c r="D15" s="49"/>
      <c r="E15" s="52"/>
      <c r="F15" s="53">
        <v>840</v>
      </c>
      <c r="G15" s="46"/>
      <c r="H15" s="55">
        <f t="shared" si="0"/>
        <v>840</v>
      </c>
      <c r="I15" s="83"/>
      <c r="J15" s="98">
        <f t="shared" si="1"/>
        <v>840</v>
      </c>
      <c r="K15" s="29"/>
    </row>
    <row r="16" spans="1:11" ht="24.75" customHeight="1">
      <c r="A16" s="197"/>
      <c r="B16" s="10">
        <v>9</v>
      </c>
      <c r="C16" s="12">
        <v>875</v>
      </c>
      <c r="D16" s="49"/>
      <c r="E16" s="52">
        <v>3200</v>
      </c>
      <c r="F16" s="53">
        <v>1000</v>
      </c>
      <c r="G16" s="46">
        <v>1000</v>
      </c>
      <c r="H16" s="55">
        <f t="shared" si="0"/>
        <v>5200</v>
      </c>
      <c r="I16" s="83"/>
      <c r="J16" s="98">
        <f t="shared" si="1"/>
        <v>5200</v>
      </c>
      <c r="K16" s="29" t="s">
        <v>69</v>
      </c>
    </row>
    <row r="17" spans="1:11" ht="24.75" customHeight="1">
      <c r="A17" s="197"/>
      <c r="B17" s="10">
        <v>10</v>
      </c>
      <c r="C17" s="12">
        <v>840</v>
      </c>
      <c r="D17" s="49"/>
      <c r="E17" s="52"/>
      <c r="F17" s="53"/>
      <c r="G17" s="46"/>
      <c r="H17" s="55">
        <f t="shared" si="0"/>
        <v>0</v>
      </c>
      <c r="I17" s="83">
        <v>1090</v>
      </c>
      <c r="J17" s="98">
        <f t="shared" si="1"/>
        <v>1090</v>
      </c>
      <c r="K17" s="29" t="s">
        <v>69</v>
      </c>
    </row>
    <row r="18" spans="1:11" ht="24.75" customHeight="1">
      <c r="A18" s="197"/>
      <c r="B18" s="10">
        <v>11</v>
      </c>
      <c r="C18" s="12">
        <v>874</v>
      </c>
      <c r="D18" s="49"/>
      <c r="E18" s="52">
        <v>260</v>
      </c>
      <c r="F18" s="53">
        <v>500</v>
      </c>
      <c r="G18" s="46">
        <v>500</v>
      </c>
      <c r="H18" s="55">
        <f t="shared" si="0"/>
        <v>1260</v>
      </c>
      <c r="I18" s="83"/>
      <c r="J18" s="98">
        <f t="shared" si="1"/>
        <v>1260</v>
      </c>
      <c r="K18" s="29" t="s">
        <v>68</v>
      </c>
    </row>
    <row r="19" spans="1:11" ht="24.75" customHeight="1">
      <c r="A19" s="197"/>
      <c r="B19" s="10">
        <v>12</v>
      </c>
      <c r="C19" s="12">
        <v>577</v>
      </c>
      <c r="D19" s="49"/>
      <c r="E19" s="52">
        <v>540</v>
      </c>
      <c r="F19" s="53">
        <v>500</v>
      </c>
      <c r="G19" s="46">
        <v>500</v>
      </c>
      <c r="H19" s="55">
        <f t="shared" si="0"/>
        <v>1540</v>
      </c>
      <c r="I19" s="83"/>
      <c r="J19" s="98">
        <f t="shared" si="1"/>
        <v>1540</v>
      </c>
      <c r="K19" s="29" t="s">
        <v>107</v>
      </c>
    </row>
    <row r="20" spans="1:11" ht="24.75" customHeight="1">
      <c r="A20" s="197"/>
      <c r="B20" s="10">
        <v>13</v>
      </c>
      <c r="C20" s="12">
        <v>425</v>
      </c>
      <c r="D20" s="49"/>
      <c r="E20" s="52"/>
      <c r="F20" s="53">
        <v>1830</v>
      </c>
      <c r="G20" s="46"/>
      <c r="H20" s="55">
        <f t="shared" si="0"/>
        <v>1830</v>
      </c>
      <c r="I20" s="83"/>
      <c r="J20" s="98">
        <f t="shared" si="1"/>
        <v>1830</v>
      </c>
      <c r="K20" s="29" t="s">
        <v>68</v>
      </c>
    </row>
    <row r="21" spans="1:11" ht="24.75" customHeight="1">
      <c r="A21" s="197"/>
      <c r="B21" s="10">
        <v>14</v>
      </c>
      <c r="C21" s="12">
        <v>876</v>
      </c>
      <c r="D21" s="49"/>
      <c r="E21" s="52"/>
      <c r="F21" s="53">
        <v>1030</v>
      </c>
      <c r="G21" s="46"/>
      <c r="H21" s="55">
        <f t="shared" si="0"/>
        <v>1030</v>
      </c>
      <c r="I21" s="83"/>
      <c r="J21" s="98">
        <f t="shared" si="1"/>
        <v>1030</v>
      </c>
      <c r="K21" s="29" t="s">
        <v>67</v>
      </c>
    </row>
    <row r="22" spans="1:11" ht="24.75" customHeight="1" thickBot="1">
      <c r="A22" s="198"/>
      <c r="B22" s="39">
        <v>15</v>
      </c>
      <c r="C22" s="44">
        <v>666</v>
      </c>
      <c r="D22" s="51"/>
      <c r="E22" s="64"/>
      <c r="F22" s="65">
        <v>1830</v>
      </c>
      <c r="G22" s="66"/>
      <c r="H22" s="62">
        <f t="shared" si="0"/>
        <v>1830</v>
      </c>
      <c r="I22" s="84"/>
      <c r="J22" s="98">
        <f t="shared" si="1"/>
        <v>1830</v>
      </c>
      <c r="K22" s="56" t="s">
        <v>69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609</v>
      </c>
      <c r="D26" s="48"/>
      <c r="E26" s="54"/>
      <c r="F26" s="41">
        <v>580</v>
      </c>
      <c r="G26" s="45"/>
      <c r="H26" s="55">
        <f aca="true" t="shared" si="2" ref="H26:H35">SUM(E26:G26)</f>
        <v>580</v>
      </c>
      <c r="I26" s="82"/>
      <c r="J26" s="99">
        <f aca="true" t="shared" si="3" ref="J26:J35">H26+I26</f>
        <v>580</v>
      </c>
      <c r="K26" s="47" t="s">
        <v>66</v>
      </c>
    </row>
    <row r="27" spans="1:11" ht="24.75" customHeight="1">
      <c r="A27" s="200"/>
      <c r="B27" s="39">
        <v>17</v>
      </c>
      <c r="C27" s="11">
        <v>615</v>
      </c>
      <c r="D27" s="48"/>
      <c r="E27" s="54">
        <v>150</v>
      </c>
      <c r="F27" s="41">
        <v>700</v>
      </c>
      <c r="G27" s="45">
        <v>300</v>
      </c>
      <c r="H27" s="55">
        <f t="shared" si="2"/>
        <v>1150</v>
      </c>
      <c r="I27" s="82"/>
      <c r="J27" s="99">
        <f t="shared" si="3"/>
        <v>1150</v>
      </c>
      <c r="K27" s="47" t="s">
        <v>67</v>
      </c>
    </row>
    <row r="28" spans="1:11" ht="24.75" customHeight="1">
      <c r="A28" s="200"/>
      <c r="B28" s="10">
        <v>18</v>
      </c>
      <c r="C28" s="12">
        <v>665</v>
      </c>
      <c r="D28" s="49"/>
      <c r="E28" s="52"/>
      <c r="F28" s="53">
        <v>1010</v>
      </c>
      <c r="G28" s="46"/>
      <c r="H28" s="55">
        <f t="shared" si="2"/>
        <v>1010</v>
      </c>
      <c r="I28" s="83"/>
      <c r="J28" s="99">
        <f t="shared" si="3"/>
        <v>1010</v>
      </c>
      <c r="K28" s="29" t="s">
        <v>67</v>
      </c>
    </row>
    <row r="29" spans="1:11" ht="24.75" customHeight="1">
      <c r="A29" s="200"/>
      <c r="B29" s="10">
        <v>19</v>
      </c>
      <c r="C29" s="12" t="s">
        <v>72</v>
      </c>
      <c r="D29" s="49"/>
      <c r="E29" s="52"/>
      <c r="F29" s="53">
        <v>440</v>
      </c>
      <c r="G29" s="46"/>
      <c r="H29" s="55">
        <f t="shared" si="2"/>
        <v>440</v>
      </c>
      <c r="I29" s="83"/>
      <c r="J29" s="99">
        <f t="shared" si="3"/>
        <v>440</v>
      </c>
      <c r="K29" s="29"/>
    </row>
    <row r="30" spans="1:11" ht="24.75" customHeight="1">
      <c r="A30" s="200"/>
      <c r="B30" s="10">
        <v>20</v>
      </c>
      <c r="C30" s="12">
        <v>370</v>
      </c>
      <c r="D30" s="49"/>
      <c r="E30" s="52"/>
      <c r="F30" s="53"/>
      <c r="G30" s="46"/>
      <c r="H30" s="55">
        <f t="shared" si="2"/>
        <v>0</v>
      </c>
      <c r="I30" s="83">
        <v>600</v>
      </c>
      <c r="J30" s="99">
        <f t="shared" si="3"/>
        <v>600</v>
      </c>
      <c r="K30" s="29"/>
    </row>
    <row r="31" spans="1:11" ht="24.75" customHeight="1">
      <c r="A31" s="200"/>
      <c r="B31" s="10">
        <v>21</v>
      </c>
      <c r="C31" s="12">
        <v>840</v>
      </c>
      <c r="D31" s="49"/>
      <c r="E31" s="52">
        <v>640</v>
      </c>
      <c r="F31" s="53">
        <v>1000</v>
      </c>
      <c r="G31" s="46"/>
      <c r="H31" s="55">
        <f t="shared" si="2"/>
        <v>1640</v>
      </c>
      <c r="I31" s="83"/>
      <c r="J31" s="99">
        <f t="shared" si="3"/>
        <v>1640</v>
      </c>
      <c r="K31" s="29"/>
    </row>
    <row r="32" spans="1:11" ht="24.75" customHeight="1">
      <c r="A32" s="200"/>
      <c r="B32" s="10">
        <v>22</v>
      </c>
      <c r="C32" s="12">
        <v>666</v>
      </c>
      <c r="D32" s="49"/>
      <c r="E32" s="52">
        <v>480</v>
      </c>
      <c r="F32" s="53">
        <v>500</v>
      </c>
      <c r="G32" s="46">
        <v>100</v>
      </c>
      <c r="H32" s="55">
        <f t="shared" si="2"/>
        <v>1080</v>
      </c>
      <c r="I32" s="83"/>
      <c r="J32" s="99">
        <f t="shared" si="3"/>
        <v>1080</v>
      </c>
      <c r="K32" s="29" t="s">
        <v>67</v>
      </c>
    </row>
    <row r="33" spans="1:11" ht="24.75" customHeight="1">
      <c r="A33" s="200"/>
      <c r="B33" s="10">
        <v>23</v>
      </c>
      <c r="C33" s="12">
        <v>609</v>
      </c>
      <c r="D33" s="49"/>
      <c r="E33" s="52"/>
      <c r="F33" s="53">
        <v>700</v>
      </c>
      <c r="G33" s="46"/>
      <c r="H33" s="55">
        <f t="shared" si="2"/>
        <v>700</v>
      </c>
      <c r="I33" s="83"/>
      <c r="J33" s="99">
        <f t="shared" si="3"/>
        <v>700</v>
      </c>
      <c r="K33" s="29" t="s">
        <v>68</v>
      </c>
    </row>
    <row r="34" spans="1:11" ht="24.75" customHeight="1">
      <c r="A34" s="200"/>
      <c r="B34" s="10">
        <v>24</v>
      </c>
      <c r="C34" s="12">
        <v>613</v>
      </c>
      <c r="D34" s="49"/>
      <c r="E34" s="52">
        <v>130</v>
      </c>
      <c r="F34" s="53">
        <v>1000</v>
      </c>
      <c r="G34" s="46"/>
      <c r="H34" s="55">
        <f t="shared" si="2"/>
        <v>1130</v>
      </c>
      <c r="I34" s="83"/>
      <c r="J34" s="99">
        <f t="shared" si="3"/>
        <v>1130</v>
      </c>
      <c r="K34" s="29" t="s">
        <v>67</v>
      </c>
    </row>
    <row r="35" spans="1:11" ht="24.75" customHeight="1" thickBot="1">
      <c r="A35" s="200"/>
      <c r="B35" s="39">
        <v>25</v>
      </c>
      <c r="C35" s="44">
        <v>615</v>
      </c>
      <c r="D35" s="51"/>
      <c r="E35" s="64">
        <v>300</v>
      </c>
      <c r="F35" s="65">
        <v>500</v>
      </c>
      <c r="G35" s="66">
        <v>500</v>
      </c>
      <c r="H35" s="55">
        <f t="shared" si="2"/>
        <v>1300</v>
      </c>
      <c r="I35" s="84"/>
      <c r="J35" s="99">
        <f t="shared" si="3"/>
        <v>1300</v>
      </c>
      <c r="K35" s="56" t="s">
        <v>67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613</v>
      </c>
      <c r="D39" s="50"/>
      <c r="E39" s="67">
        <v>220</v>
      </c>
      <c r="F39" s="68">
        <v>700</v>
      </c>
      <c r="G39" s="69">
        <v>300</v>
      </c>
      <c r="H39" s="70">
        <f aca="true" t="shared" si="4" ref="H39:H48">SUM(E39:G39)</f>
        <v>1220</v>
      </c>
      <c r="I39" s="85"/>
      <c r="J39" s="100">
        <f aca="true" t="shared" si="5" ref="J39:J48">H39+I39</f>
        <v>1220</v>
      </c>
      <c r="K39" s="71" t="s">
        <v>67</v>
      </c>
    </row>
    <row r="40" spans="1:11" ht="24.75" customHeight="1">
      <c r="A40" s="200"/>
      <c r="B40" s="39">
        <v>27</v>
      </c>
      <c r="C40" s="12">
        <v>615</v>
      </c>
      <c r="D40" s="49"/>
      <c r="E40" s="52">
        <v>190</v>
      </c>
      <c r="F40" s="53">
        <v>700</v>
      </c>
      <c r="G40" s="46">
        <v>300</v>
      </c>
      <c r="H40" s="70">
        <f t="shared" si="4"/>
        <v>1190</v>
      </c>
      <c r="I40" s="83"/>
      <c r="J40" s="100">
        <f t="shared" si="5"/>
        <v>1190</v>
      </c>
      <c r="K40" s="29" t="s">
        <v>67</v>
      </c>
    </row>
    <row r="41" spans="1:11" ht="24.75" customHeight="1">
      <c r="A41" s="200"/>
      <c r="B41" s="10">
        <v>28</v>
      </c>
      <c r="C41" s="12">
        <v>615</v>
      </c>
      <c r="D41" s="49"/>
      <c r="E41" s="52">
        <v>530</v>
      </c>
      <c r="F41" s="53">
        <v>1000</v>
      </c>
      <c r="G41" s="46"/>
      <c r="H41" s="70">
        <f t="shared" si="4"/>
        <v>1530</v>
      </c>
      <c r="I41" s="83"/>
      <c r="J41" s="100">
        <f t="shared" si="5"/>
        <v>1530</v>
      </c>
      <c r="K41" s="29" t="s">
        <v>78</v>
      </c>
    </row>
    <row r="42" spans="1:11" ht="24.75" customHeight="1">
      <c r="A42" s="200"/>
      <c r="B42" s="10">
        <v>29</v>
      </c>
      <c r="C42" s="12">
        <v>665</v>
      </c>
      <c r="D42" s="49"/>
      <c r="E42" s="52"/>
      <c r="F42" s="53">
        <v>780</v>
      </c>
      <c r="G42" s="46"/>
      <c r="H42" s="70">
        <f t="shared" si="4"/>
        <v>780</v>
      </c>
      <c r="I42" s="83"/>
      <c r="J42" s="100">
        <f t="shared" si="5"/>
        <v>780</v>
      </c>
      <c r="K42" s="29" t="s">
        <v>78</v>
      </c>
    </row>
    <row r="43" spans="1:11" ht="24.75" customHeight="1">
      <c r="A43" s="200"/>
      <c r="B43" s="10">
        <v>30</v>
      </c>
      <c r="C43" s="12">
        <v>810</v>
      </c>
      <c r="D43" s="49"/>
      <c r="E43" s="52"/>
      <c r="F43" s="53">
        <v>770</v>
      </c>
      <c r="G43" s="46"/>
      <c r="H43" s="70">
        <f t="shared" si="4"/>
        <v>770</v>
      </c>
      <c r="I43" s="83"/>
      <c r="J43" s="100">
        <f t="shared" si="5"/>
        <v>770</v>
      </c>
      <c r="K43" s="29"/>
    </row>
    <row r="44" spans="1:11" ht="24.75" customHeight="1">
      <c r="A44" s="200"/>
      <c r="B44" s="10">
        <v>31</v>
      </c>
      <c r="C44" s="12">
        <v>615</v>
      </c>
      <c r="D44" s="49"/>
      <c r="E44" s="52">
        <v>380</v>
      </c>
      <c r="F44" s="53">
        <v>1000</v>
      </c>
      <c r="G44" s="46"/>
      <c r="H44" s="70">
        <f t="shared" si="4"/>
        <v>1380</v>
      </c>
      <c r="I44" s="83"/>
      <c r="J44" s="100">
        <f t="shared" si="5"/>
        <v>1380</v>
      </c>
      <c r="K44" s="29" t="s">
        <v>78</v>
      </c>
    </row>
    <row r="45" spans="1:11" ht="24.75" customHeight="1">
      <c r="A45" s="200"/>
      <c r="B45" s="10">
        <v>32</v>
      </c>
      <c r="C45" s="12">
        <v>665</v>
      </c>
      <c r="D45" s="49"/>
      <c r="E45" s="52"/>
      <c r="F45" s="53">
        <v>660</v>
      </c>
      <c r="G45" s="46"/>
      <c r="H45" s="70">
        <f t="shared" si="4"/>
        <v>660</v>
      </c>
      <c r="I45" s="83"/>
      <c r="J45" s="100">
        <f t="shared" si="5"/>
        <v>660</v>
      </c>
      <c r="K45" s="29" t="s">
        <v>78</v>
      </c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8400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25020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4900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38320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1690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40010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873</v>
      </c>
      <c r="C82" s="25"/>
      <c r="D82" s="26">
        <v>5430</v>
      </c>
      <c r="E82" s="29"/>
      <c r="F82" s="12"/>
      <c r="G82" s="27">
        <v>4810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5390</v>
      </c>
      <c r="E83" s="29"/>
      <c r="F83" s="12"/>
      <c r="G83" s="27">
        <v>5870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21.5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2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42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F106" sqref="F10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43735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874</v>
      </c>
      <c r="D8" s="58"/>
      <c r="E8" s="59"/>
      <c r="F8" s="60">
        <v>960</v>
      </c>
      <c r="G8" s="61"/>
      <c r="H8" s="89">
        <f aca="true" t="shared" si="0" ref="H8:H22">SUM(E8:G8)</f>
        <v>960</v>
      </c>
      <c r="I8" s="81"/>
      <c r="J8" s="97">
        <f aca="true" t="shared" si="1" ref="J8:J22">H8+I8</f>
        <v>960</v>
      </c>
      <c r="K8" s="63" t="s">
        <v>68</v>
      </c>
    </row>
    <row r="9" spans="1:11" ht="24.75" customHeight="1">
      <c r="A9" s="197"/>
      <c r="B9" s="10">
        <v>2</v>
      </c>
      <c r="C9" s="11">
        <v>615</v>
      </c>
      <c r="D9" s="48"/>
      <c r="E9" s="54"/>
      <c r="F9" s="41">
        <v>1100</v>
      </c>
      <c r="G9" s="45"/>
      <c r="H9" s="55">
        <f t="shared" si="0"/>
        <v>1100</v>
      </c>
      <c r="I9" s="82"/>
      <c r="J9" s="98">
        <f t="shared" si="1"/>
        <v>1100</v>
      </c>
      <c r="K9" s="47"/>
    </row>
    <row r="10" spans="1:11" ht="24.75" customHeight="1">
      <c r="A10" s="197"/>
      <c r="B10" s="10">
        <v>3</v>
      </c>
      <c r="C10" s="11">
        <v>665</v>
      </c>
      <c r="D10" s="48"/>
      <c r="E10" s="54"/>
      <c r="F10" s="41">
        <v>2010</v>
      </c>
      <c r="G10" s="45"/>
      <c r="H10" s="55">
        <f t="shared" si="0"/>
        <v>2010</v>
      </c>
      <c r="I10" s="82"/>
      <c r="J10" s="98">
        <f t="shared" si="1"/>
        <v>2010</v>
      </c>
      <c r="K10" s="47" t="s">
        <v>78</v>
      </c>
    </row>
    <row r="11" spans="1:11" ht="24.75" customHeight="1">
      <c r="A11" s="197"/>
      <c r="B11" s="10">
        <v>4</v>
      </c>
      <c r="C11" s="11">
        <v>666</v>
      </c>
      <c r="D11" s="48"/>
      <c r="E11" s="54"/>
      <c r="F11" s="41">
        <v>700</v>
      </c>
      <c r="G11" s="45"/>
      <c r="H11" s="55">
        <f t="shared" si="0"/>
        <v>700</v>
      </c>
      <c r="I11" s="82"/>
      <c r="J11" s="98">
        <f t="shared" si="1"/>
        <v>700</v>
      </c>
      <c r="K11" s="47" t="s">
        <v>66</v>
      </c>
    </row>
    <row r="12" spans="1:11" ht="24.75" customHeight="1">
      <c r="A12" s="197"/>
      <c r="B12" s="10">
        <v>5</v>
      </c>
      <c r="C12" s="11">
        <v>609</v>
      </c>
      <c r="D12" s="48"/>
      <c r="E12" s="54">
        <v>350</v>
      </c>
      <c r="F12" s="41">
        <v>500</v>
      </c>
      <c r="G12" s="45">
        <v>500</v>
      </c>
      <c r="H12" s="55">
        <f t="shared" si="0"/>
        <v>1350</v>
      </c>
      <c r="I12" s="82"/>
      <c r="J12" s="98">
        <f t="shared" si="1"/>
        <v>1350</v>
      </c>
      <c r="K12" s="47" t="s">
        <v>66</v>
      </c>
    </row>
    <row r="13" spans="1:11" ht="24.75" customHeight="1">
      <c r="A13" s="197"/>
      <c r="B13" s="10">
        <v>6</v>
      </c>
      <c r="C13" s="11">
        <v>876</v>
      </c>
      <c r="D13" s="48"/>
      <c r="E13" s="54"/>
      <c r="F13" s="41">
        <v>500</v>
      </c>
      <c r="G13" s="45"/>
      <c r="H13" s="55">
        <f t="shared" si="0"/>
        <v>500</v>
      </c>
      <c r="I13" s="82"/>
      <c r="J13" s="98">
        <f t="shared" si="1"/>
        <v>500</v>
      </c>
      <c r="K13" s="47" t="s">
        <v>67</v>
      </c>
    </row>
    <row r="14" spans="1:11" ht="24.75" customHeight="1">
      <c r="A14" s="197"/>
      <c r="B14" s="10">
        <v>7</v>
      </c>
      <c r="C14" s="12">
        <v>840</v>
      </c>
      <c r="D14" s="49"/>
      <c r="E14" s="52"/>
      <c r="F14" s="53">
        <v>720</v>
      </c>
      <c r="G14" s="46"/>
      <c r="H14" s="55">
        <f t="shared" si="0"/>
        <v>720</v>
      </c>
      <c r="I14" s="83"/>
      <c r="J14" s="98">
        <f t="shared" si="1"/>
        <v>720</v>
      </c>
      <c r="K14" s="29"/>
    </row>
    <row r="15" spans="1:11" ht="24.75" customHeight="1">
      <c r="A15" s="197"/>
      <c r="B15" s="10">
        <v>8</v>
      </c>
      <c r="C15" s="12">
        <v>666</v>
      </c>
      <c r="D15" s="49"/>
      <c r="E15" s="52"/>
      <c r="F15" s="53">
        <v>650</v>
      </c>
      <c r="G15" s="46"/>
      <c r="H15" s="55">
        <f t="shared" si="0"/>
        <v>650</v>
      </c>
      <c r="I15" s="83"/>
      <c r="J15" s="98">
        <f t="shared" si="1"/>
        <v>650</v>
      </c>
      <c r="K15" s="29" t="s">
        <v>66</v>
      </c>
    </row>
    <row r="16" spans="1:11" ht="24.75" customHeight="1">
      <c r="A16" s="197"/>
      <c r="B16" s="10">
        <v>9</v>
      </c>
      <c r="C16" s="12">
        <v>609</v>
      </c>
      <c r="D16" s="49"/>
      <c r="E16" s="52"/>
      <c r="F16" s="53">
        <v>1170</v>
      </c>
      <c r="G16" s="46"/>
      <c r="H16" s="55">
        <f t="shared" si="0"/>
        <v>1170</v>
      </c>
      <c r="I16" s="83"/>
      <c r="J16" s="98">
        <f t="shared" si="1"/>
        <v>1170</v>
      </c>
      <c r="K16" s="29" t="s">
        <v>66</v>
      </c>
    </row>
    <row r="17" spans="1:11" ht="24.75" customHeight="1">
      <c r="A17" s="197"/>
      <c r="B17" s="10">
        <v>10</v>
      </c>
      <c r="C17" s="12">
        <v>615</v>
      </c>
      <c r="D17" s="49"/>
      <c r="E17" s="52"/>
      <c r="F17" s="53">
        <v>1380</v>
      </c>
      <c r="G17" s="46"/>
      <c r="H17" s="55">
        <f t="shared" si="0"/>
        <v>1380</v>
      </c>
      <c r="I17" s="83"/>
      <c r="J17" s="98">
        <f t="shared" si="1"/>
        <v>1380</v>
      </c>
      <c r="K17" s="29" t="s">
        <v>67</v>
      </c>
    </row>
    <row r="18" spans="1:11" ht="24.75" customHeight="1">
      <c r="A18" s="197"/>
      <c r="B18" s="10">
        <v>11</v>
      </c>
      <c r="C18" s="12">
        <v>613</v>
      </c>
      <c r="D18" s="49"/>
      <c r="E18" s="52"/>
      <c r="F18" s="53">
        <v>940</v>
      </c>
      <c r="G18" s="46"/>
      <c r="H18" s="55">
        <f t="shared" si="0"/>
        <v>940</v>
      </c>
      <c r="I18" s="83"/>
      <c r="J18" s="98">
        <f t="shared" si="1"/>
        <v>940</v>
      </c>
      <c r="K18" s="29" t="s">
        <v>67</v>
      </c>
    </row>
    <row r="19" spans="1:11" ht="24.75" customHeight="1">
      <c r="A19" s="197"/>
      <c r="B19" s="10">
        <v>12</v>
      </c>
      <c r="C19" s="12">
        <v>876</v>
      </c>
      <c r="D19" s="49"/>
      <c r="E19" s="52">
        <v>460</v>
      </c>
      <c r="F19" s="53">
        <v>500</v>
      </c>
      <c r="G19" s="46">
        <v>500</v>
      </c>
      <c r="H19" s="55">
        <f t="shared" si="0"/>
        <v>1460</v>
      </c>
      <c r="I19" s="83"/>
      <c r="J19" s="98">
        <f t="shared" si="1"/>
        <v>1460</v>
      </c>
      <c r="K19" s="29" t="s">
        <v>67</v>
      </c>
    </row>
    <row r="20" spans="1:11" ht="24.75" customHeight="1">
      <c r="A20" s="197"/>
      <c r="B20" s="10">
        <v>13</v>
      </c>
      <c r="C20" s="12">
        <v>665</v>
      </c>
      <c r="D20" s="49"/>
      <c r="E20" s="52"/>
      <c r="F20" s="53">
        <v>1080</v>
      </c>
      <c r="G20" s="46"/>
      <c r="H20" s="55">
        <f t="shared" si="0"/>
        <v>1080</v>
      </c>
      <c r="I20" s="83"/>
      <c r="J20" s="98">
        <f t="shared" si="1"/>
        <v>1080</v>
      </c>
      <c r="K20" s="29" t="s">
        <v>78</v>
      </c>
    </row>
    <row r="21" spans="1:11" ht="24.75" customHeight="1">
      <c r="A21" s="197"/>
      <c r="B21" s="10">
        <v>14</v>
      </c>
      <c r="C21" s="12">
        <v>840</v>
      </c>
      <c r="D21" s="49"/>
      <c r="E21" s="52"/>
      <c r="F21" s="53">
        <v>2190</v>
      </c>
      <c r="G21" s="46">
        <v>2000</v>
      </c>
      <c r="H21" s="55">
        <f t="shared" si="0"/>
        <v>4190</v>
      </c>
      <c r="I21" s="83"/>
      <c r="J21" s="98">
        <f t="shared" si="1"/>
        <v>4190</v>
      </c>
      <c r="K21" s="29"/>
    </row>
    <row r="22" spans="1:11" ht="24.75" customHeight="1" thickBot="1">
      <c r="A22" s="198"/>
      <c r="B22" s="39">
        <v>15</v>
      </c>
      <c r="C22" s="44">
        <v>370</v>
      </c>
      <c r="D22" s="51"/>
      <c r="E22" s="64"/>
      <c r="F22" s="65"/>
      <c r="G22" s="66"/>
      <c r="H22" s="62">
        <f t="shared" si="0"/>
        <v>0</v>
      </c>
      <c r="I22" s="84">
        <v>640</v>
      </c>
      <c r="J22" s="98">
        <f t="shared" si="1"/>
        <v>640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425</v>
      </c>
      <c r="D26" s="48"/>
      <c r="E26" s="54">
        <v>1670</v>
      </c>
      <c r="F26" s="41">
        <v>1000</v>
      </c>
      <c r="G26" s="45">
        <v>1000</v>
      </c>
      <c r="H26" s="55">
        <f aca="true" t="shared" si="2" ref="H26:H35">SUM(E26:G26)</f>
        <v>3670</v>
      </c>
      <c r="I26" s="82"/>
      <c r="J26" s="99">
        <f aca="true" t="shared" si="3" ref="J26:J35">H26+I26</f>
        <v>3670</v>
      </c>
      <c r="K26" s="47"/>
    </row>
    <row r="27" spans="1:11" ht="24.75" customHeight="1">
      <c r="A27" s="200"/>
      <c r="B27" s="39">
        <v>17</v>
      </c>
      <c r="C27" s="11">
        <v>615</v>
      </c>
      <c r="D27" s="48"/>
      <c r="E27" s="54"/>
      <c r="F27" s="41">
        <v>990</v>
      </c>
      <c r="G27" s="45"/>
      <c r="H27" s="55">
        <f t="shared" si="2"/>
        <v>990</v>
      </c>
      <c r="I27" s="82"/>
      <c r="J27" s="99">
        <f t="shared" si="3"/>
        <v>990</v>
      </c>
      <c r="K27" s="47" t="s">
        <v>68</v>
      </c>
    </row>
    <row r="28" spans="1:11" ht="24.75" customHeight="1">
      <c r="A28" s="200"/>
      <c r="B28" s="10">
        <v>18</v>
      </c>
      <c r="C28" s="12">
        <v>613</v>
      </c>
      <c r="D28" s="49"/>
      <c r="E28" s="52"/>
      <c r="F28" s="53">
        <v>1010</v>
      </c>
      <c r="G28" s="46"/>
      <c r="H28" s="55">
        <f t="shared" si="2"/>
        <v>1010</v>
      </c>
      <c r="I28" s="83"/>
      <c r="J28" s="99">
        <f t="shared" si="3"/>
        <v>1010</v>
      </c>
      <c r="K28" s="29" t="s">
        <v>67</v>
      </c>
    </row>
    <row r="29" spans="1:11" ht="24.75" customHeight="1">
      <c r="A29" s="200"/>
      <c r="B29" s="10">
        <v>19</v>
      </c>
      <c r="C29" s="12">
        <v>613</v>
      </c>
      <c r="D29" s="49"/>
      <c r="E29" s="52"/>
      <c r="F29" s="53">
        <v>1000</v>
      </c>
      <c r="G29" s="46"/>
      <c r="H29" s="55">
        <f t="shared" si="2"/>
        <v>1000</v>
      </c>
      <c r="I29" s="83"/>
      <c r="J29" s="99">
        <f t="shared" si="3"/>
        <v>1000</v>
      </c>
      <c r="K29" s="29" t="s">
        <v>67</v>
      </c>
    </row>
    <row r="30" spans="1:11" ht="24.75" customHeight="1">
      <c r="A30" s="200"/>
      <c r="B30" s="10">
        <v>20</v>
      </c>
      <c r="C30" s="12">
        <v>611</v>
      </c>
      <c r="D30" s="49"/>
      <c r="E30" s="52"/>
      <c r="F30" s="53">
        <v>820</v>
      </c>
      <c r="G30" s="46"/>
      <c r="H30" s="55">
        <f t="shared" si="2"/>
        <v>820</v>
      </c>
      <c r="I30" s="83"/>
      <c r="J30" s="99">
        <f t="shared" si="3"/>
        <v>820</v>
      </c>
      <c r="K30" s="29" t="s">
        <v>67</v>
      </c>
    </row>
    <row r="31" spans="1:11" ht="24.75" customHeight="1">
      <c r="A31" s="200"/>
      <c r="B31" s="10">
        <v>21</v>
      </c>
      <c r="C31" s="12">
        <v>615</v>
      </c>
      <c r="D31" s="49"/>
      <c r="E31" s="52"/>
      <c r="F31" s="53">
        <v>960</v>
      </c>
      <c r="G31" s="46"/>
      <c r="H31" s="55">
        <f t="shared" si="2"/>
        <v>960</v>
      </c>
      <c r="I31" s="83"/>
      <c r="J31" s="99">
        <f t="shared" si="3"/>
        <v>960</v>
      </c>
      <c r="K31" s="29" t="s">
        <v>68</v>
      </c>
    </row>
    <row r="32" spans="1:11" ht="24.75" customHeight="1">
      <c r="A32" s="200"/>
      <c r="B32" s="10">
        <v>22</v>
      </c>
      <c r="C32" s="12">
        <v>613</v>
      </c>
      <c r="D32" s="49"/>
      <c r="E32" s="52"/>
      <c r="F32" s="53">
        <v>950</v>
      </c>
      <c r="G32" s="46"/>
      <c r="H32" s="55">
        <f t="shared" si="2"/>
        <v>950</v>
      </c>
      <c r="I32" s="83"/>
      <c r="J32" s="99">
        <f t="shared" si="3"/>
        <v>950</v>
      </c>
      <c r="K32" s="29" t="s">
        <v>67</v>
      </c>
    </row>
    <row r="33" spans="1:11" ht="24.75" customHeight="1">
      <c r="A33" s="200"/>
      <c r="B33" s="10">
        <v>23</v>
      </c>
      <c r="C33" s="12">
        <v>615</v>
      </c>
      <c r="D33" s="49"/>
      <c r="E33" s="52">
        <v>760</v>
      </c>
      <c r="F33" s="53">
        <v>1000</v>
      </c>
      <c r="G33" s="46"/>
      <c r="H33" s="55">
        <f t="shared" si="2"/>
        <v>1760</v>
      </c>
      <c r="I33" s="83"/>
      <c r="J33" s="99">
        <f t="shared" si="3"/>
        <v>1760</v>
      </c>
      <c r="K33" s="29" t="s">
        <v>78</v>
      </c>
    </row>
    <row r="34" spans="1:11" ht="24.75" customHeight="1">
      <c r="A34" s="200"/>
      <c r="B34" s="10">
        <v>24</v>
      </c>
      <c r="C34" s="12">
        <v>665</v>
      </c>
      <c r="D34" s="49"/>
      <c r="E34" s="52"/>
      <c r="F34" s="53">
        <v>1040</v>
      </c>
      <c r="G34" s="46"/>
      <c r="H34" s="55">
        <f t="shared" si="2"/>
        <v>1040</v>
      </c>
      <c r="I34" s="83"/>
      <c r="J34" s="99">
        <f t="shared" si="3"/>
        <v>1040</v>
      </c>
      <c r="K34" s="29" t="s">
        <v>68</v>
      </c>
    </row>
    <row r="35" spans="1:11" ht="24.75" customHeight="1" thickBot="1">
      <c r="A35" s="200"/>
      <c r="B35" s="39">
        <v>25</v>
      </c>
      <c r="C35" s="44">
        <v>615</v>
      </c>
      <c r="D35" s="51"/>
      <c r="E35" s="64"/>
      <c r="F35" s="65">
        <v>920</v>
      </c>
      <c r="G35" s="66"/>
      <c r="H35" s="55">
        <f t="shared" si="2"/>
        <v>920</v>
      </c>
      <c r="I35" s="84"/>
      <c r="J35" s="99">
        <f t="shared" si="3"/>
        <v>920</v>
      </c>
      <c r="K35" s="56" t="s">
        <v>68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810</v>
      </c>
      <c r="D39" s="50"/>
      <c r="E39" s="67"/>
      <c r="F39" s="68">
        <v>930</v>
      </c>
      <c r="G39" s="69"/>
      <c r="H39" s="70">
        <f aca="true" t="shared" si="4" ref="H39:H48">SUM(E39:G39)</f>
        <v>930</v>
      </c>
      <c r="I39" s="85"/>
      <c r="J39" s="100">
        <f aca="true" t="shared" si="5" ref="J39:J48">H39+I39</f>
        <v>930</v>
      </c>
      <c r="K39" s="71"/>
    </row>
    <row r="40" spans="1:11" ht="24.75" customHeight="1">
      <c r="A40" s="200"/>
      <c r="B40" s="39">
        <v>27</v>
      </c>
      <c r="C40" s="12">
        <v>665</v>
      </c>
      <c r="D40" s="49"/>
      <c r="E40" s="52"/>
      <c r="F40" s="53">
        <v>1010</v>
      </c>
      <c r="G40" s="46"/>
      <c r="H40" s="70">
        <f t="shared" si="4"/>
        <v>1010</v>
      </c>
      <c r="I40" s="83"/>
      <c r="J40" s="100">
        <f t="shared" si="5"/>
        <v>1010</v>
      </c>
      <c r="K40" s="29" t="s">
        <v>78</v>
      </c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3240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26030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4000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33270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640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33910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847</v>
      </c>
      <c r="C82" s="25"/>
      <c r="D82" s="26">
        <v>5210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5010</v>
      </c>
      <c r="E83" s="29"/>
      <c r="F83" s="12"/>
      <c r="G83" s="27">
        <v>5560</v>
      </c>
      <c r="H83" s="12"/>
      <c r="I83" s="28"/>
      <c r="J83" s="29">
        <v>3900</v>
      </c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19.68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2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46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79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78"/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/>
      <c r="D8" s="58"/>
      <c r="E8" s="59"/>
      <c r="F8" s="60"/>
      <c r="G8" s="61"/>
      <c r="H8" s="89">
        <f aca="true" t="shared" si="0" ref="H8:H22">SUM(E8:G8)</f>
        <v>0</v>
      </c>
      <c r="I8" s="81"/>
      <c r="J8" s="97">
        <f aca="true" t="shared" si="1" ref="J8:J22">H8+I8</f>
        <v>0</v>
      </c>
      <c r="K8" s="63"/>
    </row>
    <row r="9" spans="1:11" ht="24.75" customHeight="1">
      <c r="A9" s="197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2"/>
      <c r="J9" s="98">
        <f t="shared" si="1"/>
        <v>0</v>
      </c>
      <c r="K9" s="47"/>
    </row>
    <row r="10" spans="1:11" ht="24.75" customHeight="1">
      <c r="A10" s="19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9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9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43710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665</v>
      </c>
      <c r="D8" s="58"/>
      <c r="E8" s="59"/>
      <c r="F8" s="60">
        <v>910</v>
      </c>
      <c r="G8" s="61"/>
      <c r="H8" s="89">
        <f aca="true" t="shared" si="0" ref="H8:H22">SUM(E8:G8)</f>
        <v>910</v>
      </c>
      <c r="I8" s="81"/>
      <c r="J8" s="97">
        <f aca="true" t="shared" si="1" ref="J8:J22">H8+I8</f>
        <v>910</v>
      </c>
      <c r="K8" s="63" t="s">
        <v>65</v>
      </c>
    </row>
    <row r="9" spans="1:11" ht="24.75" customHeight="1">
      <c r="A9" s="197"/>
      <c r="B9" s="10">
        <v>2</v>
      </c>
      <c r="C9" s="11">
        <v>616</v>
      </c>
      <c r="D9" s="48"/>
      <c r="E9" s="54"/>
      <c r="F9" s="41">
        <v>920</v>
      </c>
      <c r="G9" s="45"/>
      <c r="H9" s="55">
        <f t="shared" si="0"/>
        <v>920</v>
      </c>
      <c r="I9" s="82"/>
      <c r="J9" s="98">
        <f t="shared" si="1"/>
        <v>920</v>
      </c>
      <c r="K9" s="47" t="s">
        <v>66</v>
      </c>
    </row>
    <row r="10" spans="1:11" ht="24.75" customHeight="1">
      <c r="A10" s="197"/>
      <c r="B10" s="10">
        <v>3</v>
      </c>
      <c r="C10" s="11">
        <v>611</v>
      </c>
      <c r="D10" s="48"/>
      <c r="E10" s="54"/>
      <c r="F10" s="41">
        <v>920</v>
      </c>
      <c r="G10" s="45"/>
      <c r="H10" s="55">
        <f t="shared" si="0"/>
        <v>920</v>
      </c>
      <c r="I10" s="82"/>
      <c r="J10" s="98">
        <f t="shared" si="1"/>
        <v>920</v>
      </c>
      <c r="K10" s="47" t="s">
        <v>67</v>
      </c>
    </row>
    <row r="11" spans="1:11" ht="24.75" customHeight="1">
      <c r="A11" s="197"/>
      <c r="B11" s="10">
        <v>4</v>
      </c>
      <c r="C11" s="11">
        <v>876</v>
      </c>
      <c r="D11" s="48"/>
      <c r="E11" s="54">
        <v>240</v>
      </c>
      <c r="F11" s="41">
        <v>900</v>
      </c>
      <c r="G11" s="45"/>
      <c r="H11" s="55">
        <f t="shared" si="0"/>
        <v>1140</v>
      </c>
      <c r="I11" s="82"/>
      <c r="J11" s="98">
        <f t="shared" si="1"/>
        <v>1140</v>
      </c>
      <c r="K11" s="47" t="s">
        <v>67</v>
      </c>
    </row>
    <row r="12" spans="1:11" ht="24.75" customHeight="1">
      <c r="A12" s="197"/>
      <c r="B12" s="10">
        <v>5</v>
      </c>
      <c r="C12" s="11">
        <v>874</v>
      </c>
      <c r="D12" s="48"/>
      <c r="E12" s="54">
        <v>500</v>
      </c>
      <c r="F12" s="41">
        <v>900</v>
      </c>
      <c r="G12" s="45">
        <v>230</v>
      </c>
      <c r="H12" s="55">
        <f t="shared" si="0"/>
        <v>1630</v>
      </c>
      <c r="I12" s="82"/>
      <c r="J12" s="98">
        <f t="shared" si="1"/>
        <v>1630</v>
      </c>
      <c r="K12" s="47" t="s">
        <v>68</v>
      </c>
    </row>
    <row r="13" spans="1:11" ht="24.75" customHeight="1">
      <c r="A13" s="197"/>
      <c r="B13" s="10">
        <v>6</v>
      </c>
      <c r="C13" s="11">
        <v>463</v>
      </c>
      <c r="D13" s="48"/>
      <c r="E13" s="54">
        <v>260</v>
      </c>
      <c r="F13" s="41">
        <v>1000</v>
      </c>
      <c r="G13" s="45"/>
      <c r="H13" s="55">
        <f t="shared" si="0"/>
        <v>1260</v>
      </c>
      <c r="I13" s="82"/>
      <c r="J13" s="98">
        <f t="shared" si="1"/>
        <v>1260</v>
      </c>
      <c r="K13" s="47" t="s">
        <v>69</v>
      </c>
    </row>
    <row r="14" spans="1:11" ht="24.75" customHeight="1">
      <c r="A14" s="197"/>
      <c r="B14" s="10">
        <v>7</v>
      </c>
      <c r="C14" s="12">
        <v>572</v>
      </c>
      <c r="D14" s="49"/>
      <c r="E14" s="52">
        <v>320</v>
      </c>
      <c r="F14" s="53">
        <v>1000</v>
      </c>
      <c r="G14" s="46"/>
      <c r="H14" s="55">
        <f t="shared" si="0"/>
        <v>1320</v>
      </c>
      <c r="I14" s="83"/>
      <c r="J14" s="98">
        <f t="shared" si="1"/>
        <v>1320</v>
      </c>
      <c r="K14" s="29" t="s">
        <v>68</v>
      </c>
    </row>
    <row r="15" spans="1:11" ht="24.75" customHeight="1">
      <c r="A15" s="197"/>
      <c r="B15" s="10">
        <v>8</v>
      </c>
      <c r="C15" s="12">
        <v>4770</v>
      </c>
      <c r="D15" s="49"/>
      <c r="E15" s="52"/>
      <c r="F15" s="53">
        <v>1320</v>
      </c>
      <c r="G15" s="46"/>
      <c r="H15" s="55">
        <f t="shared" si="0"/>
        <v>1320</v>
      </c>
      <c r="I15" s="83"/>
      <c r="J15" s="98">
        <f t="shared" si="1"/>
        <v>1320</v>
      </c>
      <c r="K15" s="29" t="s">
        <v>70</v>
      </c>
    </row>
    <row r="16" spans="1:11" ht="24.75" customHeight="1">
      <c r="A16" s="197"/>
      <c r="B16" s="10">
        <v>9</v>
      </c>
      <c r="C16" s="12">
        <v>665</v>
      </c>
      <c r="D16" s="49"/>
      <c r="E16" s="52">
        <v>220</v>
      </c>
      <c r="F16" s="53">
        <v>700</v>
      </c>
      <c r="G16" s="46"/>
      <c r="H16" s="55">
        <f t="shared" si="0"/>
        <v>920</v>
      </c>
      <c r="I16" s="83"/>
      <c r="J16" s="98">
        <f t="shared" si="1"/>
        <v>920</v>
      </c>
      <c r="K16" s="29" t="s">
        <v>66</v>
      </c>
    </row>
    <row r="17" spans="1:11" ht="24.75" customHeight="1">
      <c r="A17" s="197"/>
      <c r="B17" s="10">
        <v>10</v>
      </c>
      <c r="C17" s="12">
        <v>876</v>
      </c>
      <c r="D17" s="49"/>
      <c r="E17" s="52"/>
      <c r="F17" s="53">
        <v>730</v>
      </c>
      <c r="G17" s="46"/>
      <c r="H17" s="55">
        <f t="shared" si="0"/>
        <v>730</v>
      </c>
      <c r="I17" s="83"/>
      <c r="J17" s="98">
        <f t="shared" si="1"/>
        <v>730</v>
      </c>
      <c r="K17" s="29" t="s">
        <v>67</v>
      </c>
    </row>
    <row r="18" spans="1:11" ht="24.75" customHeight="1">
      <c r="A18" s="197"/>
      <c r="B18" s="10">
        <v>11</v>
      </c>
      <c r="C18" s="12">
        <v>425</v>
      </c>
      <c r="D18" s="49"/>
      <c r="E18" s="52">
        <v>390</v>
      </c>
      <c r="F18" s="53">
        <v>1000</v>
      </c>
      <c r="G18" s="46"/>
      <c r="H18" s="55">
        <f t="shared" si="0"/>
        <v>1390</v>
      </c>
      <c r="I18" s="83"/>
      <c r="J18" s="98">
        <f t="shared" si="1"/>
        <v>1390</v>
      </c>
      <c r="K18" s="29" t="s">
        <v>71</v>
      </c>
    </row>
    <row r="19" spans="1:11" ht="24.75" customHeight="1">
      <c r="A19" s="197"/>
      <c r="B19" s="10">
        <v>12</v>
      </c>
      <c r="C19" s="12">
        <v>616</v>
      </c>
      <c r="D19" s="49"/>
      <c r="E19" s="52"/>
      <c r="F19" s="53">
        <v>750</v>
      </c>
      <c r="G19" s="46"/>
      <c r="H19" s="55">
        <f t="shared" si="0"/>
        <v>750</v>
      </c>
      <c r="I19" s="83"/>
      <c r="J19" s="98">
        <f t="shared" si="1"/>
        <v>750</v>
      </c>
      <c r="K19" s="29" t="s">
        <v>66</v>
      </c>
    </row>
    <row r="20" spans="1:11" ht="24.75" customHeight="1">
      <c r="A20" s="197"/>
      <c r="B20" s="10">
        <v>13</v>
      </c>
      <c r="C20" s="12">
        <v>463</v>
      </c>
      <c r="D20" s="49"/>
      <c r="E20" s="52"/>
      <c r="F20" s="53"/>
      <c r="G20" s="46"/>
      <c r="H20" s="55">
        <f t="shared" si="0"/>
        <v>0</v>
      </c>
      <c r="I20" s="83">
        <v>530</v>
      </c>
      <c r="J20" s="98">
        <f t="shared" si="1"/>
        <v>530</v>
      </c>
      <c r="K20" s="29" t="s">
        <v>69</v>
      </c>
    </row>
    <row r="21" spans="1:11" ht="24.75" customHeight="1">
      <c r="A21" s="197"/>
      <c r="B21" s="10">
        <v>14</v>
      </c>
      <c r="C21" s="12">
        <v>611</v>
      </c>
      <c r="D21" s="49"/>
      <c r="E21" s="52">
        <v>500</v>
      </c>
      <c r="F21" s="53">
        <v>900</v>
      </c>
      <c r="G21" s="46">
        <v>230</v>
      </c>
      <c r="H21" s="55">
        <f t="shared" si="0"/>
        <v>1630</v>
      </c>
      <c r="I21" s="83"/>
      <c r="J21" s="98">
        <f t="shared" si="1"/>
        <v>1630</v>
      </c>
      <c r="K21" s="29" t="s">
        <v>67</v>
      </c>
    </row>
    <row r="22" spans="1:11" ht="24.75" customHeight="1" thickBot="1">
      <c r="A22" s="198"/>
      <c r="B22" s="39">
        <v>15</v>
      </c>
      <c r="C22" s="44">
        <v>874</v>
      </c>
      <c r="D22" s="51"/>
      <c r="E22" s="64">
        <v>400</v>
      </c>
      <c r="F22" s="65">
        <v>1000</v>
      </c>
      <c r="G22" s="66"/>
      <c r="H22" s="62">
        <f t="shared" si="0"/>
        <v>1400</v>
      </c>
      <c r="I22" s="84"/>
      <c r="J22" s="98">
        <f t="shared" si="1"/>
        <v>1400</v>
      </c>
      <c r="K22" s="56" t="s">
        <v>68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111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1230</v>
      </c>
      <c r="J26" s="99">
        <f aca="true" t="shared" si="3" ref="J26:J35">H26+I26</f>
        <v>1230</v>
      </c>
      <c r="K26" s="47" t="s">
        <v>72</v>
      </c>
    </row>
    <row r="27" spans="1:11" ht="24.75" customHeight="1">
      <c r="A27" s="200"/>
      <c r="B27" s="39">
        <v>17</v>
      </c>
      <c r="C27" s="11">
        <v>370</v>
      </c>
      <c r="D27" s="48"/>
      <c r="E27" s="54"/>
      <c r="F27" s="41"/>
      <c r="G27" s="45"/>
      <c r="H27" s="55">
        <f t="shared" si="2"/>
        <v>0</v>
      </c>
      <c r="I27" s="82">
        <v>1080</v>
      </c>
      <c r="J27" s="99">
        <f t="shared" si="3"/>
        <v>1080</v>
      </c>
      <c r="K27" s="47" t="s">
        <v>34</v>
      </c>
    </row>
    <row r="28" spans="1:11" ht="24.75" customHeight="1">
      <c r="A28" s="200"/>
      <c r="B28" s="10">
        <v>18</v>
      </c>
      <c r="C28" s="12">
        <v>4770</v>
      </c>
      <c r="D28" s="49"/>
      <c r="E28" s="52">
        <v>840</v>
      </c>
      <c r="F28" s="53">
        <v>1000</v>
      </c>
      <c r="G28" s="46"/>
      <c r="H28" s="55">
        <f t="shared" si="2"/>
        <v>1840</v>
      </c>
      <c r="I28" s="83"/>
      <c r="J28" s="99">
        <f t="shared" si="3"/>
        <v>1840</v>
      </c>
      <c r="K28" s="29" t="s">
        <v>70</v>
      </c>
    </row>
    <row r="29" spans="1:11" ht="24.75" customHeight="1">
      <c r="A29" s="200"/>
      <c r="B29" s="10">
        <v>19</v>
      </c>
      <c r="C29" s="12">
        <v>616</v>
      </c>
      <c r="D29" s="49"/>
      <c r="E29" s="52"/>
      <c r="F29" s="53"/>
      <c r="G29" s="46">
        <v>1080</v>
      </c>
      <c r="H29" s="55">
        <f t="shared" si="2"/>
        <v>1080</v>
      </c>
      <c r="I29" s="83"/>
      <c r="J29" s="99">
        <f t="shared" si="3"/>
        <v>1080</v>
      </c>
      <c r="K29" s="29" t="s">
        <v>73</v>
      </c>
    </row>
    <row r="30" spans="1:11" ht="24.75" customHeight="1">
      <c r="A30" s="200"/>
      <c r="B30" s="10">
        <v>20</v>
      </c>
      <c r="C30" s="12">
        <v>463</v>
      </c>
      <c r="D30" s="49"/>
      <c r="E30" s="52">
        <v>1270</v>
      </c>
      <c r="F30" s="53"/>
      <c r="G30" s="46"/>
      <c r="H30" s="55">
        <f t="shared" si="2"/>
        <v>1270</v>
      </c>
      <c r="I30" s="83"/>
      <c r="J30" s="99">
        <f t="shared" si="3"/>
        <v>1270</v>
      </c>
      <c r="K30" s="29" t="s">
        <v>68</v>
      </c>
    </row>
    <row r="31" spans="1:11" ht="24.75" customHeight="1">
      <c r="A31" s="200"/>
      <c r="B31" s="10">
        <v>21</v>
      </c>
      <c r="C31" s="12">
        <v>811</v>
      </c>
      <c r="D31" s="49"/>
      <c r="E31" s="52"/>
      <c r="F31" s="53"/>
      <c r="G31" s="46">
        <v>790</v>
      </c>
      <c r="H31" s="55">
        <f t="shared" si="2"/>
        <v>790</v>
      </c>
      <c r="I31" s="83"/>
      <c r="J31" s="99">
        <f t="shared" si="3"/>
        <v>790</v>
      </c>
      <c r="K31" s="29" t="s">
        <v>74</v>
      </c>
    </row>
    <row r="32" spans="1:11" ht="24.75" customHeight="1">
      <c r="A32" s="200"/>
      <c r="B32" s="10">
        <v>22</v>
      </c>
      <c r="C32" s="12">
        <v>616</v>
      </c>
      <c r="D32" s="49"/>
      <c r="E32" s="52">
        <v>400</v>
      </c>
      <c r="F32" s="53">
        <v>1470</v>
      </c>
      <c r="G32" s="46">
        <v>200</v>
      </c>
      <c r="H32" s="55">
        <f t="shared" si="2"/>
        <v>2070</v>
      </c>
      <c r="I32" s="83"/>
      <c r="J32" s="99">
        <f t="shared" si="3"/>
        <v>2070</v>
      </c>
      <c r="K32" s="29" t="s">
        <v>67</v>
      </c>
    </row>
    <row r="33" spans="1:11" ht="24.75" customHeight="1">
      <c r="A33" s="200"/>
      <c r="B33" s="10">
        <v>23</v>
      </c>
      <c r="C33" s="12">
        <v>611</v>
      </c>
      <c r="D33" s="49"/>
      <c r="E33" s="52"/>
      <c r="F33" s="53">
        <v>970</v>
      </c>
      <c r="G33" s="46">
        <v>250</v>
      </c>
      <c r="H33" s="55">
        <f t="shared" si="2"/>
        <v>1220</v>
      </c>
      <c r="I33" s="83"/>
      <c r="J33" s="99">
        <f t="shared" si="3"/>
        <v>1220</v>
      </c>
      <c r="K33" s="29" t="s">
        <v>67</v>
      </c>
    </row>
    <row r="34" spans="1:11" ht="24.75" customHeight="1">
      <c r="A34" s="200"/>
      <c r="B34" s="10">
        <v>24</v>
      </c>
      <c r="C34" s="12">
        <v>463</v>
      </c>
      <c r="D34" s="49"/>
      <c r="E34" s="52"/>
      <c r="F34" s="53"/>
      <c r="G34" s="46"/>
      <c r="H34" s="55">
        <f t="shared" si="2"/>
        <v>0</v>
      </c>
      <c r="I34" s="83">
        <v>540</v>
      </c>
      <c r="J34" s="99">
        <f t="shared" si="3"/>
        <v>540</v>
      </c>
      <c r="K34" s="29" t="s">
        <v>68</v>
      </c>
    </row>
    <row r="35" spans="1:11" ht="24.75" customHeight="1" thickBot="1">
      <c r="A35" s="200"/>
      <c r="B35" s="39">
        <v>25</v>
      </c>
      <c r="C35" s="44">
        <v>611</v>
      </c>
      <c r="D35" s="51"/>
      <c r="E35" s="64">
        <v>200</v>
      </c>
      <c r="F35" s="65">
        <v>730</v>
      </c>
      <c r="G35" s="66">
        <v>100</v>
      </c>
      <c r="H35" s="55">
        <f t="shared" si="2"/>
        <v>1030</v>
      </c>
      <c r="I35" s="84"/>
      <c r="J35" s="99">
        <f t="shared" si="3"/>
        <v>1030</v>
      </c>
      <c r="K35" s="56" t="s">
        <v>67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616</v>
      </c>
      <c r="D39" s="50"/>
      <c r="E39" s="67">
        <v>410</v>
      </c>
      <c r="F39" s="68">
        <v>850</v>
      </c>
      <c r="G39" s="69">
        <v>260</v>
      </c>
      <c r="H39" s="70">
        <f aca="true" t="shared" si="4" ref="H39:H48">SUM(E39:G39)</f>
        <v>1520</v>
      </c>
      <c r="I39" s="85"/>
      <c r="J39" s="100">
        <f aca="true" t="shared" si="5" ref="J39:J48">H39+I39</f>
        <v>1520</v>
      </c>
      <c r="K39" s="71" t="s">
        <v>71</v>
      </c>
    </row>
    <row r="40" spans="1:11" ht="24.75" customHeight="1">
      <c r="A40" s="200"/>
      <c r="B40" s="39">
        <v>27</v>
      </c>
      <c r="C40" s="12">
        <v>665</v>
      </c>
      <c r="D40" s="49"/>
      <c r="E40" s="52">
        <v>220</v>
      </c>
      <c r="F40" s="53">
        <v>840</v>
      </c>
      <c r="G40" s="46">
        <v>110</v>
      </c>
      <c r="H40" s="70">
        <f t="shared" si="4"/>
        <v>1170</v>
      </c>
      <c r="I40" s="83"/>
      <c r="J40" s="100">
        <f t="shared" si="5"/>
        <v>1170</v>
      </c>
      <c r="K40" s="29" t="s">
        <v>71</v>
      </c>
    </row>
    <row r="41" spans="1:11" ht="24.75" customHeight="1">
      <c r="A41" s="200"/>
      <c r="B41" s="10">
        <v>28</v>
      </c>
      <c r="C41" s="12">
        <v>812</v>
      </c>
      <c r="D41" s="49"/>
      <c r="E41" s="52"/>
      <c r="F41" s="53">
        <v>300</v>
      </c>
      <c r="G41" s="46">
        <v>300</v>
      </c>
      <c r="H41" s="70">
        <f t="shared" si="4"/>
        <v>600</v>
      </c>
      <c r="I41" s="83"/>
      <c r="J41" s="100">
        <f t="shared" si="5"/>
        <v>600</v>
      </c>
      <c r="K41" s="29" t="s">
        <v>75</v>
      </c>
    </row>
    <row r="42" spans="1:11" ht="24.75" customHeight="1">
      <c r="A42" s="200"/>
      <c r="B42" s="10">
        <v>29</v>
      </c>
      <c r="C42" s="12">
        <v>812</v>
      </c>
      <c r="D42" s="49"/>
      <c r="E42" s="52">
        <v>200</v>
      </c>
      <c r="F42" s="53">
        <v>980</v>
      </c>
      <c r="G42" s="46"/>
      <c r="H42" s="70">
        <f t="shared" si="4"/>
        <v>1180</v>
      </c>
      <c r="I42" s="83"/>
      <c r="J42" s="100">
        <f t="shared" si="5"/>
        <v>1180</v>
      </c>
      <c r="K42" s="29" t="s">
        <v>76</v>
      </c>
    </row>
    <row r="43" spans="1:11" ht="24.75" customHeight="1">
      <c r="A43" s="200"/>
      <c r="B43" s="10">
        <v>30</v>
      </c>
      <c r="C43" s="12">
        <v>665</v>
      </c>
      <c r="D43" s="49"/>
      <c r="E43" s="52"/>
      <c r="F43" s="53">
        <v>1040</v>
      </c>
      <c r="G43" s="46"/>
      <c r="H43" s="70">
        <f t="shared" si="4"/>
        <v>1040</v>
      </c>
      <c r="I43" s="83"/>
      <c r="J43" s="100">
        <f t="shared" si="5"/>
        <v>1040</v>
      </c>
      <c r="K43" s="29" t="s">
        <v>71</v>
      </c>
    </row>
    <row r="44" spans="1:11" ht="24.75" customHeight="1">
      <c r="A44" s="200"/>
      <c r="B44" s="10">
        <v>31</v>
      </c>
      <c r="C44" s="12">
        <v>616</v>
      </c>
      <c r="D44" s="49"/>
      <c r="E44" s="52">
        <v>290</v>
      </c>
      <c r="F44" s="53">
        <v>800</v>
      </c>
      <c r="G44" s="46"/>
      <c r="H44" s="70">
        <f t="shared" si="4"/>
        <v>1090</v>
      </c>
      <c r="I44" s="83"/>
      <c r="J44" s="100">
        <f t="shared" si="5"/>
        <v>1090</v>
      </c>
      <c r="K44" s="29" t="s">
        <v>71</v>
      </c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6660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21930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3550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32140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3380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35520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873</v>
      </c>
      <c r="C82" s="25"/>
      <c r="D82" s="26">
        <v>1820</v>
      </c>
      <c r="E82" s="29"/>
      <c r="F82" s="12"/>
      <c r="G82" s="27">
        <v>3600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4670</v>
      </c>
      <c r="E83" s="29"/>
      <c r="F83" s="12"/>
      <c r="G83" s="27">
        <v>5730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5430</v>
      </c>
      <c r="E84" s="29"/>
      <c r="F84" s="12"/>
      <c r="G84" s="27">
        <v>3200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5850</v>
      </c>
      <c r="E85" s="29"/>
      <c r="F85" s="12"/>
      <c r="G85" s="27">
        <v>6200</v>
      </c>
      <c r="H85" s="12"/>
      <c r="I85" s="28"/>
      <c r="J85" s="29">
        <v>4900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41.4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3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57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43737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616</v>
      </c>
      <c r="D8" s="58"/>
      <c r="E8" s="59">
        <v>540</v>
      </c>
      <c r="F8" s="60">
        <v>1000</v>
      </c>
      <c r="G8" s="61"/>
      <c r="H8" s="89">
        <f aca="true" t="shared" si="0" ref="H8:H22">SUM(E8:G8)</f>
        <v>1540</v>
      </c>
      <c r="I8" s="81"/>
      <c r="J8" s="97">
        <f aca="true" t="shared" si="1" ref="J8:J22">H8+I8</f>
        <v>1540</v>
      </c>
      <c r="K8" s="63" t="s">
        <v>78</v>
      </c>
    </row>
    <row r="9" spans="1:11" ht="24.75" customHeight="1">
      <c r="A9" s="197"/>
      <c r="B9" s="10">
        <v>2</v>
      </c>
      <c r="C9" s="11">
        <v>616</v>
      </c>
      <c r="D9" s="48"/>
      <c r="E9" s="54"/>
      <c r="F9" s="41">
        <v>380</v>
      </c>
      <c r="G9" s="45"/>
      <c r="H9" s="55">
        <f t="shared" si="0"/>
        <v>380</v>
      </c>
      <c r="I9" s="82"/>
      <c r="J9" s="98">
        <f t="shared" si="1"/>
        <v>380</v>
      </c>
      <c r="K9" s="47" t="s">
        <v>78</v>
      </c>
    </row>
    <row r="10" spans="1:11" ht="24.75" customHeight="1">
      <c r="A10" s="19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9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9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540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1380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1920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1920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9">
      <selection activeCell="L36" sqref="L3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43738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665</v>
      </c>
      <c r="D8" s="58"/>
      <c r="E8" s="59">
        <v>260</v>
      </c>
      <c r="F8" s="60">
        <v>700</v>
      </c>
      <c r="G8" s="61">
        <v>300</v>
      </c>
      <c r="H8" s="89">
        <f aca="true" t="shared" si="0" ref="H8:H22">SUM(E8:G8)</f>
        <v>1260</v>
      </c>
      <c r="I8" s="81"/>
      <c r="J8" s="97">
        <f aca="true" t="shared" si="1" ref="J8:J22">H8+I8</f>
        <v>1260</v>
      </c>
      <c r="K8" s="63" t="s">
        <v>78</v>
      </c>
    </row>
    <row r="9" spans="1:11" ht="24.75" customHeight="1">
      <c r="A9" s="197"/>
      <c r="B9" s="10">
        <v>2</v>
      </c>
      <c r="C9" s="11">
        <v>609</v>
      </c>
      <c r="D9" s="48"/>
      <c r="E9" s="54"/>
      <c r="F9" s="41">
        <v>790</v>
      </c>
      <c r="G9" s="45"/>
      <c r="H9" s="55">
        <f t="shared" si="0"/>
        <v>790</v>
      </c>
      <c r="I9" s="82"/>
      <c r="J9" s="98">
        <f t="shared" si="1"/>
        <v>790</v>
      </c>
      <c r="K9" s="47" t="s">
        <v>66</v>
      </c>
    </row>
    <row r="10" spans="1:11" ht="24.75" customHeight="1">
      <c r="A10" s="197"/>
      <c r="B10" s="10">
        <v>3</v>
      </c>
      <c r="C10" s="11">
        <v>615</v>
      </c>
      <c r="D10" s="48"/>
      <c r="E10" s="54"/>
      <c r="F10" s="41">
        <v>1100</v>
      </c>
      <c r="G10" s="45"/>
      <c r="H10" s="55">
        <f t="shared" si="0"/>
        <v>1100</v>
      </c>
      <c r="I10" s="82"/>
      <c r="J10" s="98">
        <f t="shared" si="1"/>
        <v>1100</v>
      </c>
      <c r="K10" s="47" t="s">
        <v>67</v>
      </c>
    </row>
    <row r="11" spans="1:11" ht="24.75" customHeight="1">
      <c r="A11" s="197"/>
      <c r="B11" s="10">
        <v>4</v>
      </c>
      <c r="C11" s="11">
        <v>874</v>
      </c>
      <c r="D11" s="48"/>
      <c r="E11" s="54"/>
      <c r="F11" s="41">
        <v>1080</v>
      </c>
      <c r="G11" s="45"/>
      <c r="H11" s="55">
        <f t="shared" si="0"/>
        <v>1080</v>
      </c>
      <c r="I11" s="82"/>
      <c r="J11" s="98">
        <f t="shared" si="1"/>
        <v>1080</v>
      </c>
      <c r="K11" s="47" t="s">
        <v>68</v>
      </c>
    </row>
    <row r="12" spans="1:11" ht="24.75" customHeight="1">
      <c r="A12" s="197"/>
      <c r="B12" s="10">
        <v>5</v>
      </c>
      <c r="C12" s="11">
        <v>666</v>
      </c>
      <c r="D12" s="48"/>
      <c r="E12" s="54"/>
      <c r="F12" s="41">
        <v>610</v>
      </c>
      <c r="G12" s="45"/>
      <c r="H12" s="55">
        <f t="shared" si="0"/>
        <v>610</v>
      </c>
      <c r="I12" s="82"/>
      <c r="J12" s="98">
        <f t="shared" si="1"/>
        <v>610</v>
      </c>
      <c r="K12" s="47" t="s">
        <v>69</v>
      </c>
    </row>
    <row r="13" spans="1:11" ht="24.75" customHeight="1">
      <c r="A13" s="197"/>
      <c r="B13" s="10">
        <v>6</v>
      </c>
      <c r="C13" s="11">
        <v>876</v>
      </c>
      <c r="D13" s="48"/>
      <c r="E13" s="54"/>
      <c r="F13" s="41">
        <v>1030</v>
      </c>
      <c r="G13" s="45"/>
      <c r="H13" s="55">
        <f t="shared" si="0"/>
        <v>1030</v>
      </c>
      <c r="I13" s="82"/>
      <c r="J13" s="98">
        <f t="shared" si="1"/>
        <v>1030</v>
      </c>
      <c r="K13" s="47" t="s">
        <v>67</v>
      </c>
    </row>
    <row r="14" spans="1:11" ht="24.75" customHeight="1">
      <c r="A14" s="197"/>
      <c r="B14" s="10">
        <v>7</v>
      </c>
      <c r="C14" s="12">
        <v>613</v>
      </c>
      <c r="D14" s="49"/>
      <c r="E14" s="52"/>
      <c r="F14" s="53">
        <v>880</v>
      </c>
      <c r="G14" s="46"/>
      <c r="H14" s="55">
        <f t="shared" si="0"/>
        <v>880</v>
      </c>
      <c r="I14" s="83"/>
      <c r="J14" s="98">
        <f t="shared" si="1"/>
        <v>880</v>
      </c>
      <c r="K14" s="29" t="s">
        <v>67</v>
      </c>
    </row>
    <row r="15" spans="1:11" ht="24.75" customHeight="1">
      <c r="A15" s="197"/>
      <c r="B15" s="10">
        <v>8</v>
      </c>
      <c r="C15" s="12">
        <v>665</v>
      </c>
      <c r="D15" s="49"/>
      <c r="E15" s="52">
        <v>380</v>
      </c>
      <c r="F15" s="53">
        <v>500</v>
      </c>
      <c r="G15" s="46">
        <v>500</v>
      </c>
      <c r="H15" s="55">
        <f t="shared" si="0"/>
        <v>1380</v>
      </c>
      <c r="I15" s="83"/>
      <c r="J15" s="98">
        <f t="shared" si="1"/>
        <v>1380</v>
      </c>
      <c r="K15" s="29" t="s">
        <v>78</v>
      </c>
    </row>
    <row r="16" spans="1:11" ht="24.75" customHeight="1">
      <c r="A16" s="197"/>
      <c r="B16" s="10">
        <v>9</v>
      </c>
      <c r="C16" s="12">
        <v>840</v>
      </c>
      <c r="D16" s="49"/>
      <c r="E16" s="52">
        <v>1270</v>
      </c>
      <c r="F16" s="53">
        <v>1000</v>
      </c>
      <c r="G16" s="46"/>
      <c r="H16" s="55">
        <f t="shared" si="0"/>
        <v>2270</v>
      </c>
      <c r="I16" s="83"/>
      <c r="J16" s="98">
        <f t="shared" si="1"/>
        <v>2270</v>
      </c>
      <c r="K16" s="29" t="s">
        <v>69</v>
      </c>
    </row>
    <row r="17" spans="1:11" ht="24.75" customHeight="1">
      <c r="A17" s="197"/>
      <c r="B17" s="10">
        <v>10</v>
      </c>
      <c r="C17" s="12">
        <v>615</v>
      </c>
      <c r="D17" s="49"/>
      <c r="E17" s="52">
        <v>700</v>
      </c>
      <c r="F17" s="53">
        <v>1000</v>
      </c>
      <c r="G17" s="46"/>
      <c r="H17" s="55">
        <f t="shared" si="0"/>
        <v>1700</v>
      </c>
      <c r="I17" s="83"/>
      <c r="J17" s="98">
        <f t="shared" si="1"/>
        <v>1700</v>
      </c>
      <c r="K17" s="29" t="s">
        <v>67</v>
      </c>
    </row>
    <row r="18" spans="1:11" ht="24.75" customHeight="1">
      <c r="A18" s="197"/>
      <c r="B18" s="10">
        <v>11</v>
      </c>
      <c r="C18" s="12">
        <v>874</v>
      </c>
      <c r="D18" s="49"/>
      <c r="E18" s="52"/>
      <c r="F18" s="53">
        <v>890</v>
      </c>
      <c r="G18" s="46"/>
      <c r="H18" s="55">
        <f t="shared" si="0"/>
        <v>890</v>
      </c>
      <c r="I18" s="83"/>
      <c r="J18" s="98">
        <f t="shared" si="1"/>
        <v>890</v>
      </c>
      <c r="K18" s="29" t="s">
        <v>68</v>
      </c>
    </row>
    <row r="19" spans="1:11" ht="24.75" customHeight="1">
      <c r="A19" s="197"/>
      <c r="B19" s="10">
        <v>12</v>
      </c>
      <c r="C19" s="12">
        <v>425</v>
      </c>
      <c r="D19" s="49"/>
      <c r="E19" s="52"/>
      <c r="F19" s="53">
        <v>1080</v>
      </c>
      <c r="G19" s="46">
        <v>1000</v>
      </c>
      <c r="H19" s="55">
        <f t="shared" si="0"/>
        <v>2080</v>
      </c>
      <c r="I19" s="83"/>
      <c r="J19" s="98">
        <f t="shared" si="1"/>
        <v>2080</v>
      </c>
      <c r="K19" s="29" t="s">
        <v>66</v>
      </c>
    </row>
    <row r="20" spans="1:11" ht="24.75" customHeight="1">
      <c r="A20" s="197"/>
      <c r="B20" s="10">
        <v>13</v>
      </c>
      <c r="C20" s="12">
        <v>609</v>
      </c>
      <c r="D20" s="49"/>
      <c r="E20" s="52"/>
      <c r="F20" s="53">
        <v>850</v>
      </c>
      <c r="G20" s="46"/>
      <c r="H20" s="55">
        <f t="shared" si="0"/>
        <v>850</v>
      </c>
      <c r="I20" s="83"/>
      <c r="J20" s="98">
        <f t="shared" si="1"/>
        <v>850</v>
      </c>
      <c r="K20" s="29" t="s">
        <v>66</v>
      </c>
    </row>
    <row r="21" spans="1:11" ht="24.75" customHeight="1">
      <c r="A21" s="197"/>
      <c r="B21" s="10">
        <v>14</v>
      </c>
      <c r="C21" s="12">
        <v>876</v>
      </c>
      <c r="D21" s="49"/>
      <c r="E21" s="52">
        <v>340</v>
      </c>
      <c r="F21" s="53">
        <v>500</v>
      </c>
      <c r="G21" s="46">
        <v>500</v>
      </c>
      <c r="H21" s="55">
        <f t="shared" si="0"/>
        <v>1340</v>
      </c>
      <c r="I21" s="83"/>
      <c r="J21" s="98">
        <f t="shared" si="1"/>
        <v>1340</v>
      </c>
      <c r="K21" s="29" t="s">
        <v>67</v>
      </c>
    </row>
    <row r="22" spans="1:11" ht="24.75" customHeight="1" thickBot="1">
      <c r="A22" s="198"/>
      <c r="B22" s="39">
        <v>15</v>
      </c>
      <c r="C22" s="44">
        <v>572</v>
      </c>
      <c r="D22" s="51"/>
      <c r="E22" s="64"/>
      <c r="F22" s="65">
        <v>1160</v>
      </c>
      <c r="G22" s="66"/>
      <c r="H22" s="62">
        <f t="shared" si="0"/>
        <v>1160</v>
      </c>
      <c r="I22" s="84"/>
      <c r="J22" s="98">
        <f t="shared" si="1"/>
        <v>1160</v>
      </c>
      <c r="K22" s="56" t="s">
        <v>67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613</v>
      </c>
      <c r="D26" s="48"/>
      <c r="E26" s="54"/>
      <c r="F26" s="41">
        <v>1060</v>
      </c>
      <c r="G26" s="45"/>
      <c r="H26" s="55">
        <f aca="true" t="shared" si="2" ref="H26:H35">SUM(E26:G26)</f>
        <v>1060</v>
      </c>
      <c r="I26" s="82"/>
      <c r="J26" s="99">
        <f aca="true" t="shared" si="3" ref="J26:J35">H26+I26</f>
        <v>1060</v>
      </c>
      <c r="K26" s="47" t="s">
        <v>67</v>
      </c>
    </row>
    <row r="27" spans="1:11" ht="24.75" customHeight="1">
      <c r="A27" s="200"/>
      <c r="B27" s="39">
        <v>17</v>
      </c>
      <c r="C27" s="11">
        <v>370</v>
      </c>
      <c r="D27" s="48"/>
      <c r="E27" s="54"/>
      <c r="F27" s="41"/>
      <c r="G27" s="45"/>
      <c r="H27" s="55">
        <f t="shared" si="2"/>
        <v>0</v>
      </c>
      <c r="I27" s="82">
        <v>870</v>
      </c>
      <c r="J27" s="99">
        <f t="shared" si="3"/>
        <v>870</v>
      </c>
      <c r="K27" s="47"/>
    </row>
    <row r="28" spans="1:11" ht="24.75" customHeight="1">
      <c r="A28" s="200"/>
      <c r="B28" s="10">
        <v>18</v>
      </c>
      <c r="C28" s="12">
        <v>840</v>
      </c>
      <c r="D28" s="49"/>
      <c r="E28" s="52"/>
      <c r="F28" s="53"/>
      <c r="G28" s="46"/>
      <c r="H28" s="55">
        <f t="shared" si="2"/>
        <v>0</v>
      </c>
      <c r="I28" s="83">
        <v>2980</v>
      </c>
      <c r="J28" s="99">
        <f t="shared" si="3"/>
        <v>2980</v>
      </c>
      <c r="K28" s="29"/>
    </row>
    <row r="29" spans="1:11" ht="24.75" customHeight="1">
      <c r="A29" s="200"/>
      <c r="B29" s="10">
        <v>19</v>
      </c>
      <c r="C29" s="12">
        <v>613</v>
      </c>
      <c r="D29" s="49"/>
      <c r="E29" s="52"/>
      <c r="F29" s="53">
        <v>920</v>
      </c>
      <c r="G29" s="46"/>
      <c r="H29" s="55">
        <f t="shared" si="2"/>
        <v>920</v>
      </c>
      <c r="I29" s="83"/>
      <c r="J29" s="99">
        <f t="shared" si="3"/>
        <v>920</v>
      </c>
      <c r="K29" s="29" t="s">
        <v>67</v>
      </c>
    </row>
    <row r="30" spans="1:11" ht="24.75" customHeight="1">
      <c r="A30" s="200"/>
      <c r="B30" s="10">
        <v>20</v>
      </c>
      <c r="C30" s="12">
        <v>810</v>
      </c>
      <c r="D30" s="49"/>
      <c r="E30" s="52"/>
      <c r="F30" s="53"/>
      <c r="G30" s="46"/>
      <c r="H30" s="55">
        <f t="shared" si="2"/>
        <v>0</v>
      </c>
      <c r="I30" s="83">
        <v>280</v>
      </c>
      <c r="J30" s="99">
        <f t="shared" si="3"/>
        <v>280</v>
      </c>
      <c r="K30" s="29"/>
    </row>
    <row r="31" spans="1:11" ht="24.75" customHeight="1">
      <c r="A31" s="200"/>
      <c r="B31" s="10">
        <v>21</v>
      </c>
      <c r="C31" s="12">
        <v>615</v>
      </c>
      <c r="D31" s="49"/>
      <c r="E31" s="52"/>
      <c r="F31" s="53">
        <v>930</v>
      </c>
      <c r="G31" s="46"/>
      <c r="H31" s="55">
        <f t="shared" si="2"/>
        <v>930</v>
      </c>
      <c r="I31" s="83"/>
      <c r="J31" s="99">
        <f t="shared" si="3"/>
        <v>930</v>
      </c>
      <c r="K31" s="29" t="s">
        <v>67</v>
      </c>
    </row>
    <row r="32" spans="1:11" ht="24.75" customHeight="1">
      <c r="A32" s="200"/>
      <c r="B32" s="10">
        <v>22</v>
      </c>
      <c r="C32" s="12">
        <v>613</v>
      </c>
      <c r="D32" s="49"/>
      <c r="E32" s="52"/>
      <c r="F32" s="53">
        <v>1040</v>
      </c>
      <c r="G32" s="46"/>
      <c r="H32" s="55">
        <f t="shared" si="2"/>
        <v>1040</v>
      </c>
      <c r="I32" s="83"/>
      <c r="J32" s="99">
        <f t="shared" si="3"/>
        <v>1040</v>
      </c>
      <c r="K32" s="29" t="s">
        <v>67</v>
      </c>
    </row>
    <row r="33" spans="1:11" ht="24.75" customHeight="1">
      <c r="A33" s="200"/>
      <c r="B33" s="10">
        <v>23</v>
      </c>
      <c r="C33" s="12">
        <v>615</v>
      </c>
      <c r="D33" s="49"/>
      <c r="E33" s="52">
        <v>420</v>
      </c>
      <c r="F33" s="53">
        <v>1000</v>
      </c>
      <c r="G33" s="46"/>
      <c r="H33" s="55">
        <f t="shared" si="2"/>
        <v>1420</v>
      </c>
      <c r="I33" s="83"/>
      <c r="J33" s="99">
        <f t="shared" si="3"/>
        <v>1420</v>
      </c>
      <c r="K33" s="29" t="s">
        <v>67</v>
      </c>
    </row>
    <row r="34" spans="1:11" ht="24.75" customHeight="1">
      <c r="A34" s="200"/>
      <c r="B34" s="10">
        <v>24</v>
      </c>
      <c r="C34" s="12">
        <v>616</v>
      </c>
      <c r="D34" s="49"/>
      <c r="E34" s="52">
        <v>350</v>
      </c>
      <c r="F34" s="53">
        <v>500</v>
      </c>
      <c r="G34" s="46">
        <v>500</v>
      </c>
      <c r="H34" s="55">
        <f t="shared" si="2"/>
        <v>1350</v>
      </c>
      <c r="I34" s="83"/>
      <c r="J34" s="99">
        <f t="shared" si="3"/>
        <v>1350</v>
      </c>
      <c r="K34" s="29" t="s">
        <v>78</v>
      </c>
    </row>
    <row r="35" spans="1:11" ht="24.75" customHeight="1" thickBot="1">
      <c r="A35" s="200"/>
      <c r="B35" s="39">
        <v>25</v>
      </c>
      <c r="C35" s="44">
        <v>665</v>
      </c>
      <c r="D35" s="51"/>
      <c r="E35" s="64">
        <v>770</v>
      </c>
      <c r="F35" s="65">
        <v>1000</v>
      </c>
      <c r="G35" s="66"/>
      <c r="H35" s="55">
        <f t="shared" si="2"/>
        <v>1770</v>
      </c>
      <c r="I35" s="84"/>
      <c r="J35" s="99">
        <f t="shared" si="3"/>
        <v>1770</v>
      </c>
      <c r="K35" s="56" t="s">
        <v>78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616</v>
      </c>
      <c r="D39" s="50"/>
      <c r="E39" s="67">
        <v>150</v>
      </c>
      <c r="F39" s="68">
        <v>500</v>
      </c>
      <c r="G39" s="69">
        <v>500</v>
      </c>
      <c r="H39" s="70">
        <f aca="true" t="shared" si="4" ref="H39:H48">SUM(E39:G39)</f>
        <v>1150</v>
      </c>
      <c r="I39" s="85"/>
      <c r="J39" s="100">
        <f aca="true" t="shared" si="5" ref="J39:J48">H39+I39</f>
        <v>1150</v>
      </c>
      <c r="K39" s="71"/>
    </row>
    <row r="40" spans="1:11" ht="24.75" customHeight="1">
      <c r="A40" s="200"/>
      <c r="B40" s="39">
        <v>27</v>
      </c>
      <c r="C40" s="12">
        <v>810</v>
      </c>
      <c r="D40" s="49"/>
      <c r="E40" s="52">
        <v>160</v>
      </c>
      <c r="F40" s="53"/>
      <c r="G40" s="46"/>
      <c r="H40" s="70">
        <f t="shared" si="4"/>
        <v>160</v>
      </c>
      <c r="I40" s="83">
        <v>1000</v>
      </c>
      <c r="J40" s="100">
        <f t="shared" si="5"/>
        <v>1160</v>
      </c>
      <c r="K40" s="29" t="s">
        <v>76</v>
      </c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4800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20120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3300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28220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5130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33350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374</v>
      </c>
      <c r="C82" s="25"/>
      <c r="D82" s="26">
        <v>6290</v>
      </c>
      <c r="E82" s="29"/>
      <c r="F82" s="12"/>
      <c r="G82" s="27">
        <v>6320</v>
      </c>
      <c r="H82" s="12"/>
      <c r="I82" s="28"/>
      <c r="J82" s="29">
        <v>4490</v>
      </c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5040</v>
      </c>
      <c r="E83" s="29"/>
      <c r="F83" s="12"/>
      <c r="G83" s="27">
        <v>4620</v>
      </c>
      <c r="H83" s="12"/>
      <c r="I83" s="28"/>
      <c r="J83" s="29">
        <v>3800</v>
      </c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5010</v>
      </c>
      <c r="E84" s="29"/>
      <c r="F84" s="12"/>
      <c r="G84" s="27">
        <v>5560</v>
      </c>
      <c r="H84" s="12"/>
      <c r="I84" s="28"/>
      <c r="J84" s="29">
        <v>3900</v>
      </c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5210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847</v>
      </c>
      <c r="C86" s="25"/>
      <c r="D86" s="26">
        <v>5410</v>
      </c>
      <c r="E86" s="29"/>
      <c r="F86" s="12"/>
      <c r="G86" s="27">
        <v>6120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374</v>
      </c>
      <c r="C87" s="25"/>
      <c r="D87" s="26">
        <v>5710</v>
      </c>
      <c r="E87" s="29"/>
      <c r="F87" s="12"/>
      <c r="G87" s="27">
        <v>4300</v>
      </c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>
        <v>873</v>
      </c>
      <c r="C88" s="25"/>
      <c r="D88" s="26">
        <v>4860</v>
      </c>
      <c r="E88" s="29"/>
      <c r="F88" s="12"/>
      <c r="G88" s="27">
        <v>5780</v>
      </c>
      <c r="H88" s="12"/>
      <c r="I88" s="28"/>
      <c r="J88" s="29">
        <v>5600</v>
      </c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88.02000000000001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3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30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7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78"/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/>
      <c r="D8" s="58"/>
      <c r="E8" s="59"/>
      <c r="F8" s="60"/>
      <c r="G8" s="61"/>
      <c r="H8" s="89">
        <f aca="true" t="shared" si="0" ref="H8:H22">SUM(E8:G8)</f>
        <v>0</v>
      </c>
      <c r="I8" s="81"/>
      <c r="J8" s="97">
        <f aca="true" t="shared" si="1" ref="J8:J22">H8+I8</f>
        <v>0</v>
      </c>
      <c r="K8" s="63"/>
    </row>
    <row r="9" spans="1:11" ht="24.75" customHeight="1">
      <c r="A9" s="197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2"/>
      <c r="J9" s="98">
        <f t="shared" si="1"/>
        <v>0</v>
      </c>
      <c r="K9" s="47"/>
    </row>
    <row r="10" spans="1:11" ht="24.75" customHeight="1">
      <c r="A10" s="19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9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9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6">
      <selection activeCell="H109" sqref="H109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43711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611</v>
      </c>
      <c r="D8" s="58"/>
      <c r="E8" s="59"/>
      <c r="F8" s="60">
        <v>700</v>
      </c>
      <c r="G8" s="61">
        <v>300</v>
      </c>
      <c r="H8" s="89">
        <f aca="true" t="shared" si="0" ref="H8:H22">SUM(E8:G8)</f>
        <v>1000</v>
      </c>
      <c r="I8" s="81"/>
      <c r="J8" s="97">
        <f aca="true" t="shared" si="1" ref="J8:J22">H8+I8</f>
        <v>1000</v>
      </c>
      <c r="K8" s="63" t="s">
        <v>67</v>
      </c>
    </row>
    <row r="9" spans="1:11" ht="24.75" customHeight="1">
      <c r="A9" s="197"/>
      <c r="B9" s="10">
        <v>2</v>
      </c>
      <c r="C9" s="11">
        <v>874</v>
      </c>
      <c r="D9" s="48"/>
      <c r="E9" s="54">
        <v>200</v>
      </c>
      <c r="F9" s="41">
        <v>500</v>
      </c>
      <c r="G9" s="45">
        <v>500</v>
      </c>
      <c r="H9" s="55">
        <f t="shared" si="0"/>
        <v>1200</v>
      </c>
      <c r="I9" s="82"/>
      <c r="J9" s="98">
        <f t="shared" si="1"/>
        <v>1200</v>
      </c>
      <c r="K9" s="47" t="s">
        <v>68</v>
      </c>
    </row>
    <row r="10" spans="1:11" ht="24.75" customHeight="1">
      <c r="A10" s="197"/>
      <c r="B10" s="10">
        <v>3</v>
      </c>
      <c r="C10" s="11">
        <v>463</v>
      </c>
      <c r="D10" s="48"/>
      <c r="E10" s="54">
        <v>500</v>
      </c>
      <c r="F10" s="41">
        <v>1000</v>
      </c>
      <c r="G10" s="45">
        <v>400</v>
      </c>
      <c r="H10" s="55">
        <f t="shared" si="0"/>
        <v>1900</v>
      </c>
      <c r="I10" s="82"/>
      <c r="J10" s="98">
        <f t="shared" si="1"/>
        <v>1900</v>
      </c>
      <c r="K10" s="47" t="s">
        <v>69</v>
      </c>
    </row>
    <row r="11" spans="1:11" ht="24.75" customHeight="1">
      <c r="A11" s="197"/>
      <c r="B11" s="10">
        <v>4</v>
      </c>
      <c r="C11" s="11">
        <v>616</v>
      </c>
      <c r="D11" s="48"/>
      <c r="E11" s="54"/>
      <c r="F11" s="41">
        <v>310</v>
      </c>
      <c r="G11" s="45"/>
      <c r="H11" s="55">
        <f t="shared" si="0"/>
        <v>310</v>
      </c>
      <c r="I11" s="82">
        <v>400</v>
      </c>
      <c r="J11" s="98">
        <f t="shared" si="1"/>
        <v>710</v>
      </c>
      <c r="K11" s="47" t="s">
        <v>66</v>
      </c>
    </row>
    <row r="12" spans="1:11" ht="24.75" customHeight="1">
      <c r="A12" s="197"/>
      <c r="B12" s="10">
        <v>5</v>
      </c>
      <c r="C12" s="11">
        <v>666</v>
      </c>
      <c r="D12" s="48"/>
      <c r="E12" s="54">
        <v>510</v>
      </c>
      <c r="F12" s="41">
        <v>500</v>
      </c>
      <c r="G12" s="45">
        <v>500</v>
      </c>
      <c r="H12" s="55">
        <f t="shared" si="0"/>
        <v>1510</v>
      </c>
      <c r="I12" s="82"/>
      <c r="J12" s="98">
        <f t="shared" si="1"/>
        <v>1510</v>
      </c>
      <c r="K12" s="47" t="s">
        <v>67</v>
      </c>
    </row>
    <row r="13" spans="1:11" ht="24.75" customHeight="1">
      <c r="A13" s="197"/>
      <c r="B13" s="10">
        <v>6</v>
      </c>
      <c r="C13" s="11">
        <v>609</v>
      </c>
      <c r="D13" s="48"/>
      <c r="E13" s="54"/>
      <c r="F13" s="41">
        <v>880</v>
      </c>
      <c r="G13" s="45"/>
      <c r="H13" s="55">
        <f t="shared" si="0"/>
        <v>880</v>
      </c>
      <c r="I13" s="82"/>
      <c r="J13" s="98">
        <f t="shared" si="1"/>
        <v>880</v>
      </c>
      <c r="K13" s="47" t="s">
        <v>68</v>
      </c>
    </row>
    <row r="14" spans="1:11" ht="24.75" customHeight="1">
      <c r="A14" s="197"/>
      <c r="B14" s="10">
        <v>7</v>
      </c>
      <c r="C14" s="12">
        <v>665</v>
      </c>
      <c r="D14" s="49"/>
      <c r="E14" s="52">
        <v>330</v>
      </c>
      <c r="F14" s="53">
        <v>500</v>
      </c>
      <c r="G14" s="46">
        <v>500</v>
      </c>
      <c r="H14" s="55">
        <f t="shared" si="0"/>
        <v>1330</v>
      </c>
      <c r="I14" s="83"/>
      <c r="J14" s="98">
        <f t="shared" si="1"/>
        <v>1330</v>
      </c>
      <c r="K14" s="29" t="s">
        <v>77</v>
      </c>
    </row>
    <row r="15" spans="1:11" ht="24.75" customHeight="1">
      <c r="A15" s="197"/>
      <c r="B15" s="10">
        <v>8</v>
      </c>
      <c r="C15" s="12">
        <v>875</v>
      </c>
      <c r="D15" s="49"/>
      <c r="E15" s="52"/>
      <c r="F15" s="53">
        <v>850</v>
      </c>
      <c r="G15" s="46"/>
      <c r="H15" s="55">
        <f t="shared" si="0"/>
        <v>850</v>
      </c>
      <c r="I15" s="83"/>
      <c r="J15" s="98">
        <f t="shared" si="1"/>
        <v>850</v>
      </c>
      <c r="K15" s="29" t="s">
        <v>67</v>
      </c>
    </row>
    <row r="16" spans="1:11" ht="24.75" customHeight="1">
      <c r="A16" s="197"/>
      <c r="B16" s="10">
        <v>9</v>
      </c>
      <c r="C16" s="12">
        <v>463</v>
      </c>
      <c r="D16" s="49"/>
      <c r="E16" s="52"/>
      <c r="F16" s="53">
        <v>930</v>
      </c>
      <c r="G16" s="46"/>
      <c r="H16" s="55">
        <f t="shared" si="0"/>
        <v>930</v>
      </c>
      <c r="I16" s="83"/>
      <c r="J16" s="98">
        <f t="shared" si="1"/>
        <v>930</v>
      </c>
      <c r="K16" s="29" t="s">
        <v>69</v>
      </c>
    </row>
    <row r="17" spans="1:11" ht="24.75" customHeight="1">
      <c r="A17" s="197"/>
      <c r="B17" s="10">
        <v>10</v>
      </c>
      <c r="C17" s="12">
        <v>463</v>
      </c>
      <c r="D17" s="49"/>
      <c r="E17" s="52"/>
      <c r="F17" s="53">
        <v>880</v>
      </c>
      <c r="G17" s="46"/>
      <c r="H17" s="55">
        <f t="shared" si="0"/>
        <v>880</v>
      </c>
      <c r="I17" s="83"/>
      <c r="J17" s="98">
        <f t="shared" si="1"/>
        <v>880</v>
      </c>
      <c r="K17" s="29"/>
    </row>
    <row r="18" spans="1:11" ht="24.75" customHeight="1">
      <c r="A18" s="197"/>
      <c r="B18" s="10">
        <v>11</v>
      </c>
      <c r="C18" s="12">
        <v>370</v>
      </c>
      <c r="D18" s="49"/>
      <c r="E18" s="52"/>
      <c r="F18" s="53"/>
      <c r="G18" s="46"/>
      <c r="H18" s="55">
        <f t="shared" si="0"/>
        <v>0</v>
      </c>
      <c r="I18" s="83">
        <v>1060</v>
      </c>
      <c r="J18" s="98">
        <f t="shared" si="1"/>
        <v>1060</v>
      </c>
      <c r="K18" s="29"/>
    </row>
    <row r="19" spans="1:11" ht="24.75" customHeight="1">
      <c r="A19" s="197"/>
      <c r="B19" s="10">
        <v>12</v>
      </c>
      <c r="C19" s="12">
        <v>840</v>
      </c>
      <c r="D19" s="49"/>
      <c r="E19" s="52">
        <v>540</v>
      </c>
      <c r="F19" s="53">
        <v>1000</v>
      </c>
      <c r="G19" s="46">
        <v>400</v>
      </c>
      <c r="H19" s="55">
        <f t="shared" si="0"/>
        <v>1940</v>
      </c>
      <c r="I19" s="83"/>
      <c r="J19" s="98">
        <f t="shared" si="1"/>
        <v>1940</v>
      </c>
      <c r="K19" s="29"/>
    </row>
    <row r="20" spans="1:11" ht="24.75" customHeight="1">
      <c r="A20" s="197"/>
      <c r="B20" s="10">
        <v>13</v>
      </c>
      <c r="C20" s="12">
        <v>425</v>
      </c>
      <c r="D20" s="49"/>
      <c r="E20" s="52">
        <v>1500</v>
      </c>
      <c r="F20" s="53">
        <v>1000</v>
      </c>
      <c r="G20" s="46">
        <v>250</v>
      </c>
      <c r="H20" s="55">
        <f t="shared" si="0"/>
        <v>2750</v>
      </c>
      <c r="I20" s="83"/>
      <c r="J20" s="98">
        <f t="shared" si="1"/>
        <v>2750</v>
      </c>
      <c r="K20" s="29"/>
    </row>
    <row r="21" spans="1:11" ht="24.75" customHeight="1">
      <c r="A21" s="197"/>
      <c r="B21" s="10">
        <v>14</v>
      </c>
      <c r="C21" s="12">
        <v>616</v>
      </c>
      <c r="D21" s="49"/>
      <c r="E21" s="52"/>
      <c r="F21" s="53">
        <v>630</v>
      </c>
      <c r="G21" s="46"/>
      <c r="H21" s="55">
        <f t="shared" si="0"/>
        <v>630</v>
      </c>
      <c r="I21" s="83"/>
      <c r="J21" s="98">
        <f t="shared" si="1"/>
        <v>630</v>
      </c>
      <c r="K21" s="29" t="s">
        <v>66</v>
      </c>
    </row>
    <row r="22" spans="1:11" ht="24.75" customHeight="1" thickBot="1">
      <c r="A22" s="198"/>
      <c r="B22" s="39">
        <v>15</v>
      </c>
      <c r="C22" s="44">
        <v>874</v>
      </c>
      <c r="D22" s="51"/>
      <c r="E22" s="64">
        <v>530</v>
      </c>
      <c r="F22" s="65">
        <v>1000</v>
      </c>
      <c r="G22" s="66">
        <v>300</v>
      </c>
      <c r="H22" s="62">
        <f t="shared" si="0"/>
        <v>1830</v>
      </c>
      <c r="I22" s="84"/>
      <c r="J22" s="98">
        <f t="shared" si="1"/>
        <v>1830</v>
      </c>
      <c r="K22" s="56" t="s">
        <v>68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666</v>
      </c>
      <c r="D26" s="48"/>
      <c r="E26" s="54"/>
      <c r="F26" s="41">
        <v>860</v>
      </c>
      <c r="G26" s="45"/>
      <c r="H26" s="55">
        <f aca="true" t="shared" si="2" ref="H26:H35">SUM(E26:G26)</f>
        <v>860</v>
      </c>
      <c r="I26" s="82"/>
      <c r="J26" s="99">
        <f aca="true" t="shared" si="3" ref="J26:J35">H26+I26</f>
        <v>860</v>
      </c>
      <c r="K26" s="47"/>
    </row>
    <row r="27" spans="1:11" ht="24.75" customHeight="1">
      <c r="A27" s="200"/>
      <c r="B27" s="39">
        <v>17</v>
      </c>
      <c r="C27" s="11">
        <v>875</v>
      </c>
      <c r="D27" s="48"/>
      <c r="E27" s="54">
        <v>140</v>
      </c>
      <c r="F27" s="41">
        <v>500</v>
      </c>
      <c r="G27" s="45">
        <v>500</v>
      </c>
      <c r="H27" s="55">
        <f t="shared" si="2"/>
        <v>1140</v>
      </c>
      <c r="I27" s="82"/>
      <c r="J27" s="99">
        <f t="shared" si="3"/>
        <v>1140</v>
      </c>
      <c r="K27" s="47" t="s">
        <v>67</v>
      </c>
    </row>
    <row r="28" spans="1:11" ht="24.75" customHeight="1">
      <c r="A28" s="200"/>
      <c r="B28" s="10">
        <v>18</v>
      </c>
      <c r="C28" s="12">
        <v>609</v>
      </c>
      <c r="D28" s="49"/>
      <c r="E28" s="52"/>
      <c r="F28" s="53">
        <v>930</v>
      </c>
      <c r="G28" s="46"/>
      <c r="H28" s="55">
        <f t="shared" si="2"/>
        <v>930</v>
      </c>
      <c r="I28" s="83"/>
      <c r="J28" s="99">
        <f t="shared" si="3"/>
        <v>930</v>
      </c>
      <c r="K28" s="29" t="s">
        <v>68</v>
      </c>
    </row>
    <row r="29" spans="1:11" ht="24.75" customHeight="1">
      <c r="A29" s="200"/>
      <c r="B29" s="10">
        <v>19</v>
      </c>
      <c r="C29" s="12">
        <v>840</v>
      </c>
      <c r="D29" s="49"/>
      <c r="E29" s="52">
        <v>500</v>
      </c>
      <c r="F29" s="53">
        <v>1000</v>
      </c>
      <c r="G29" s="46">
        <v>200</v>
      </c>
      <c r="H29" s="55">
        <f t="shared" si="2"/>
        <v>1700</v>
      </c>
      <c r="I29" s="83"/>
      <c r="J29" s="99">
        <f t="shared" si="3"/>
        <v>1700</v>
      </c>
      <c r="K29" s="29"/>
    </row>
    <row r="30" spans="1:11" ht="24.75" customHeight="1">
      <c r="A30" s="200"/>
      <c r="B30" s="10">
        <v>20</v>
      </c>
      <c r="C30" s="12">
        <v>370</v>
      </c>
      <c r="D30" s="49"/>
      <c r="E30" s="52"/>
      <c r="F30" s="53"/>
      <c r="G30" s="46"/>
      <c r="H30" s="55">
        <f t="shared" si="2"/>
        <v>0</v>
      </c>
      <c r="I30" s="83">
        <v>400</v>
      </c>
      <c r="J30" s="99">
        <f t="shared" si="3"/>
        <v>400</v>
      </c>
      <c r="K30" s="29"/>
    </row>
    <row r="31" spans="1:11" ht="24.75" customHeight="1">
      <c r="A31" s="200"/>
      <c r="B31" s="10">
        <v>21</v>
      </c>
      <c r="C31" s="12">
        <v>4778</v>
      </c>
      <c r="D31" s="49"/>
      <c r="E31" s="52"/>
      <c r="F31" s="53">
        <v>1520</v>
      </c>
      <c r="G31" s="46"/>
      <c r="H31" s="55">
        <f t="shared" si="2"/>
        <v>1520</v>
      </c>
      <c r="I31" s="83"/>
      <c r="J31" s="99">
        <f t="shared" si="3"/>
        <v>1520</v>
      </c>
      <c r="K31" s="29" t="s">
        <v>70</v>
      </c>
    </row>
    <row r="32" spans="1:11" ht="24.75" customHeight="1">
      <c r="A32" s="200"/>
      <c r="B32" s="10">
        <v>22</v>
      </c>
      <c r="C32" s="12">
        <v>769</v>
      </c>
      <c r="D32" s="49"/>
      <c r="E32" s="52">
        <v>1920</v>
      </c>
      <c r="F32" s="53">
        <v>2000</v>
      </c>
      <c r="G32" s="46">
        <v>1000</v>
      </c>
      <c r="H32" s="55">
        <f t="shared" si="2"/>
        <v>4920</v>
      </c>
      <c r="I32" s="83"/>
      <c r="J32" s="99">
        <f t="shared" si="3"/>
        <v>4920</v>
      </c>
      <c r="K32" s="29"/>
    </row>
    <row r="33" spans="1:11" ht="24.75" customHeight="1">
      <c r="A33" s="200"/>
      <c r="B33" s="10">
        <v>23</v>
      </c>
      <c r="C33" s="12">
        <v>616</v>
      </c>
      <c r="D33" s="49"/>
      <c r="E33" s="52">
        <v>200</v>
      </c>
      <c r="F33" s="53">
        <v>500</v>
      </c>
      <c r="G33" s="46">
        <v>500</v>
      </c>
      <c r="H33" s="55">
        <f t="shared" si="2"/>
        <v>1200</v>
      </c>
      <c r="I33" s="83"/>
      <c r="J33" s="99">
        <f t="shared" si="3"/>
        <v>1200</v>
      </c>
      <c r="K33" s="29" t="s">
        <v>67</v>
      </c>
    </row>
    <row r="34" spans="1:11" ht="24.75" customHeight="1">
      <c r="A34" s="200"/>
      <c r="B34" s="10">
        <v>24</v>
      </c>
      <c r="C34" s="12">
        <v>609</v>
      </c>
      <c r="D34" s="49"/>
      <c r="E34" s="52">
        <v>280</v>
      </c>
      <c r="F34" s="53">
        <v>500</v>
      </c>
      <c r="G34" s="46">
        <v>500</v>
      </c>
      <c r="H34" s="55">
        <f t="shared" si="2"/>
        <v>1280</v>
      </c>
      <c r="I34" s="83"/>
      <c r="J34" s="99">
        <f t="shared" si="3"/>
        <v>1280</v>
      </c>
      <c r="K34" s="29" t="s">
        <v>68</v>
      </c>
    </row>
    <row r="35" spans="1:11" ht="24.75" customHeight="1" thickBot="1">
      <c r="A35" s="200"/>
      <c r="B35" s="39">
        <v>25</v>
      </c>
      <c r="C35" s="44">
        <v>611</v>
      </c>
      <c r="D35" s="51"/>
      <c r="E35" s="64"/>
      <c r="F35" s="65">
        <v>910</v>
      </c>
      <c r="G35" s="66"/>
      <c r="H35" s="55">
        <f t="shared" si="2"/>
        <v>910</v>
      </c>
      <c r="I35" s="84"/>
      <c r="J35" s="99">
        <f t="shared" si="3"/>
        <v>910</v>
      </c>
      <c r="K35" s="56" t="s">
        <v>67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616</v>
      </c>
      <c r="D39" s="50"/>
      <c r="E39" s="67">
        <v>450</v>
      </c>
      <c r="F39" s="68">
        <v>500</v>
      </c>
      <c r="G39" s="69">
        <v>500</v>
      </c>
      <c r="H39" s="70">
        <f aca="true" t="shared" si="4" ref="H39:H48">SUM(E39:G39)</f>
        <v>1450</v>
      </c>
      <c r="I39" s="85"/>
      <c r="J39" s="100">
        <f aca="true" t="shared" si="5" ref="J39:J48">H39+I39</f>
        <v>1450</v>
      </c>
      <c r="K39" s="71" t="s">
        <v>67</v>
      </c>
    </row>
    <row r="40" spans="1:11" ht="24.75" customHeight="1">
      <c r="A40" s="200"/>
      <c r="B40" s="39">
        <v>27</v>
      </c>
      <c r="C40" s="12">
        <v>609</v>
      </c>
      <c r="D40" s="49"/>
      <c r="E40" s="52"/>
      <c r="F40" s="53">
        <v>610</v>
      </c>
      <c r="G40" s="46"/>
      <c r="H40" s="70">
        <f t="shared" si="4"/>
        <v>610</v>
      </c>
      <c r="I40" s="83"/>
      <c r="J40" s="100">
        <f t="shared" si="5"/>
        <v>610</v>
      </c>
      <c r="K40" s="29" t="s">
        <v>68</v>
      </c>
    </row>
    <row r="41" spans="1:11" ht="24.75" customHeight="1">
      <c r="A41" s="200"/>
      <c r="B41" s="10">
        <v>28</v>
      </c>
      <c r="C41" s="12">
        <v>611</v>
      </c>
      <c r="D41" s="49"/>
      <c r="E41" s="52">
        <v>430</v>
      </c>
      <c r="F41" s="53">
        <v>500</v>
      </c>
      <c r="G41" s="46">
        <v>500</v>
      </c>
      <c r="H41" s="70">
        <f t="shared" si="4"/>
        <v>1430</v>
      </c>
      <c r="I41" s="83"/>
      <c r="J41" s="100">
        <f t="shared" si="5"/>
        <v>1430</v>
      </c>
      <c r="K41" s="29" t="s">
        <v>67</v>
      </c>
    </row>
    <row r="42" spans="1:11" ht="24.75" customHeight="1">
      <c r="A42" s="200"/>
      <c r="B42" s="10">
        <v>29</v>
      </c>
      <c r="C42" s="12">
        <v>616</v>
      </c>
      <c r="D42" s="49"/>
      <c r="E42" s="52">
        <v>690</v>
      </c>
      <c r="F42" s="53">
        <v>500</v>
      </c>
      <c r="G42" s="46">
        <v>500</v>
      </c>
      <c r="H42" s="70">
        <f t="shared" si="4"/>
        <v>1690</v>
      </c>
      <c r="I42" s="83"/>
      <c r="J42" s="100">
        <f t="shared" si="5"/>
        <v>1690</v>
      </c>
      <c r="K42" s="29" t="s">
        <v>78</v>
      </c>
    </row>
    <row r="43" spans="1:11" ht="24.75" customHeight="1">
      <c r="A43" s="200"/>
      <c r="B43" s="10">
        <v>30</v>
      </c>
      <c r="C43" s="12">
        <v>665</v>
      </c>
      <c r="D43" s="49"/>
      <c r="E43" s="52">
        <v>220</v>
      </c>
      <c r="F43" s="53">
        <v>500</v>
      </c>
      <c r="G43" s="46">
        <v>500</v>
      </c>
      <c r="H43" s="70">
        <f t="shared" si="4"/>
        <v>1220</v>
      </c>
      <c r="I43" s="83"/>
      <c r="J43" s="100">
        <f t="shared" si="5"/>
        <v>1220</v>
      </c>
      <c r="K43" s="29"/>
    </row>
    <row r="44" spans="1:11" ht="24.75" customHeight="1">
      <c r="A44" s="200"/>
      <c r="B44" s="10">
        <v>31</v>
      </c>
      <c r="C44" s="12">
        <v>616</v>
      </c>
      <c r="D44" s="49"/>
      <c r="E44" s="52"/>
      <c r="F44" s="53">
        <v>1070</v>
      </c>
      <c r="G44" s="46"/>
      <c r="H44" s="70">
        <f t="shared" si="4"/>
        <v>1070</v>
      </c>
      <c r="I44" s="83"/>
      <c r="J44" s="100">
        <f t="shared" si="5"/>
        <v>1070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8940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23080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7850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39870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1860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41730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618</v>
      </c>
      <c r="C82" s="25"/>
      <c r="D82" s="26">
        <v>6730</v>
      </c>
      <c r="E82" s="29"/>
      <c r="F82" s="12"/>
      <c r="G82" s="27">
        <v>4900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876</v>
      </c>
      <c r="C83" s="25"/>
      <c r="D83" s="26">
        <v>6800</v>
      </c>
      <c r="E83" s="29"/>
      <c r="F83" s="12"/>
      <c r="G83" s="27">
        <v>3170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4750</v>
      </c>
      <c r="E84" s="29"/>
      <c r="F84" s="12"/>
      <c r="G84" s="27">
        <v>4430</v>
      </c>
      <c r="H84" s="12"/>
      <c r="I84" s="28"/>
      <c r="J84" s="29">
        <v>4500</v>
      </c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3930</v>
      </c>
      <c r="E85" s="29"/>
      <c r="F85" s="12"/>
      <c r="G85" s="27">
        <v>4260</v>
      </c>
      <c r="H85" s="12"/>
      <c r="I85" s="28"/>
      <c r="J85" s="29">
        <v>5470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48.94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2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38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43712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609</v>
      </c>
      <c r="D8" s="58"/>
      <c r="E8" s="59"/>
      <c r="F8" s="60">
        <v>700</v>
      </c>
      <c r="G8" s="61"/>
      <c r="H8" s="89">
        <f aca="true" t="shared" si="0" ref="H8:H22">SUM(E8:G8)</f>
        <v>700</v>
      </c>
      <c r="I8" s="81"/>
      <c r="J8" s="97">
        <f aca="true" t="shared" si="1" ref="J8:J22">H8+I8</f>
        <v>700</v>
      </c>
      <c r="K8" s="63" t="s">
        <v>66</v>
      </c>
    </row>
    <row r="9" spans="1:11" ht="24.75" customHeight="1">
      <c r="A9" s="197"/>
      <c r="B9" s="10">
        <v>2</v>
      </c>
      <c r="C9" s="11">
        <v>611</v>
      </c>
      <c r="D9" s="48"/>
      <c r="E9" s="54"/>
      <c r="F9" s="41">
        <v>610</v>
      </c>
      <c r="G9" s="45"/>
      <c r="H9" s="55">
        <f t="shared" si="0"/>
        <v>610</v>
      </c>
      <c r="I9" s="82"/>
      <c r="J9" s="98">
        <f t="shared" si="1"/>
        <v>610</v>
      </c>
      <c r="K9" s="47" t="s">
        <v>67</v>
      </c>
    </row>
    <row r="10" spans="1:11" ht="24.75" customHeight="1">
      <c r="A10" s="197"/>
      <c r="B10" s="10">
        <v>3</v>
      </c>
      <c r="C10" s="11">
        <v>874</v>
      </c>
      <c r="D10" s="48"/>
      <c r="E10" s="54">
        <v>100</v>
      </c>
      <c r="F10" s="41">
        <v>1670</v>
      </c>
      <c r="G10" s="45"/>
      <c r="H10" s="55">
        <f t="shared" si="0"/>
        <v>1770</v>
      </c>
      <c r="I10" s="82"/>
      <c r="J10" s="98">
        <f t="shared" si="1"/>
        <v>1770</v>
      </c>
      <c r="K10" s="47" t="s">
        <v>68</v>
      </c>
    </row>
    <row r="11" spans="1:11" ht="24.75" customHeight="1">
      <c r="A11" s="197"/>
      <c r="B11" s="10">
        <v>4</v>
      </c>
      <c r="C11" s="11">
        <v>665</v>
      </c>
      <c r="D11" s="48"/>
      <c r="E11" s="54"/>
      <c r="F11" s="41">
        <v>880</v>
      </c>
      <c r="G11" s="45"/>
      <c r="H11" s="55">
        <f t="shared" si="0"/>
        <v>880</v>
      </c>
      <c r="I11" s="82"/>
      <c r="J11" s="98">
        <f t="shared" si="1"/>
        <v>880</v>
      </c>
      <c r="K11" s="47" t="s">
        <v>67</v>
      </c>
    </row>
    <row r="12" spans="1:11" ht="24.75" customHeight="1">
      <c r="A12" s="197"/>
      <c r="B12" s="10">
        <v>5</v>
      </c>
      <c r="C12" s="11">
        <v>463</v>
      </c>
      <c r="D12" s="48"/>
      <c r="E12" s="54">
        <v>460</v>
      </c>
      <c r="F12" s="41">
        <v>1000</v>
      </c>
      <c r="G12" s="45"/>
      <c r="H12" s="55">
        <f t="shared" si="0"/>
        <v>1460</v>
      </c>
      <c r="I12" s="82"/>
      <c r="J12" s="98">
        <f t="shared" si="1"/>
        <v>1460</v>
      </c>
      <c r="K12" s="47" t="s">
        <v>69</v>
      </c>
    </row>
    <row r="13" spans="1:11" ht="24.75" customHeight="1">
      <c r="A13" s="197"/>
      <c r="B13" s="10">
        <v>6</v>
      </c>
      <c r="C13" s="11">
        <v>840</v>
      </c>
      <c r="D13" s="48"/>
      <c r="E13" s="54">
        <v>230</v>
      </c>
      <c r="F13" s="41">
        <v>800</v>
      </c>
      <c r="G13" s="45"/>
      <c r="H13" s="55">
        <f t="shared" si="0"/>
        <v>1030</v>
      </c>
      <c r="I13" s="82"/>
      <c r="J13" s="98">
        <f t="shared" si="1"/>
        <v>1030</v>
      </c>
      <c r="K13" s="47" t="s">
        <v>67</v>
      </c>
    </row>
    <row r="14" spans="1:11" ht="24.75" customHeight="1">
      <c r="A14" s="197"/>
      <c r="B14" s="10">
        <v>7</v>
      </c>
      <c r="C14" s="12">
        <v>666</v>
      </c>
      <c r="D14" s="49"/>
      <c r="E14" s="52"/>
      <c r="F14" s="53"/>
      <c r="G14" s="46"/>
      <c r="H14" s="55">
        <f t="shared" si="0"/>
        <v>0</v>
      </c>
      <c r="I14" s="83">
        <v>630</v>
      </c>
      <c r="J14" s="98">
        <f t="shared" si="1"/>
        <v>630</v>
      </c>
      <c r="K14" s="29" t="s">
        <v>71</v>
      </c>
    </row>
    <row r="15" spans="1:11" ht="24.75" customHeight="1">
      <c r="A15" s="197"/>
      <c r="B15" s="10">
        <v>8</v>
      </c>
      <c r="C15" s="12">
        <v>875</v>
      </c>
      <c r="D15" s="49"/>
      <c r="E15" s="52"/>
      <c r="F15" s="53">
        <v>960</v>
      </c>
      <c r="G15" s="46"/>
      <c r="H15" s="55">
        <f t="shared" si="0"/>
        <v>960</v>
      </c>
      <c r="I15" s="83"/>
      <c r="J15" s="98">
        <f t="shared" si="1"/>
        <v>960</v>
      </c>
      <c r="K15" s="29" t="s">
        <v>67</v>
      </c>
    </row>
    <row r="16" spans="1:11" ht="24.75" customHeight="1">
      <c r="A16" s="197"/>
      <c r="B16" s="10">
        <v>9</v>
      </c>
      <c r="C16" s="12">
        <v>4778</v>
      </c>
      <c r="D16" s="49"/>
      <c r="E16" s="52"/>
      <c r="F16" s="53">
        <v>1070</v>
      </c>
      <c r="G16" s="46"/>
      <c r="H16" s="55">
        <f t="shared" si="0"/>
        <v>1070</v>
      </c>
      <c r="I16" s="83"/>
      <c r="J16" s="98">
        <f t="shared" si="1"/>
        <v>1070</v>
      </c>
      <c r="K16" s="29" t="s">
        <v>70</v>
      </c>
    </row>
    <row r="17" spans="1:11" ht="24.75" customHeight="1">
      <c r="A17" s="197"/>
      <c r="B17" s="10">
        <v>10</v>
      </c>
      <c r="C17" s="12">
        <v>370</v>
      </c>
      <c r="D17" s="49"/>
      <c r="E17" s="52"/>
      <c r="F17" s="53"/>
      <c r="G17" s="46"/>
      <c r="H17" s="55">
        <f t="shared" si="0"/>
        <v>0</v>
      </c>
      <c r="I17" s="83">
        <v>900</v>
      </c>
      <c r="J17" s="98">
        <f t="shared" si="1"/>
        <v>900</v>
      </c>
      <c r="K17" s="29" t="s">
        <v>34</v>
      </c>
    </row>
    <row r="18" spans="1:11" ht="24.75" customHeight="1">
      <c r="A18" s="197"/>
      <c r="B18" s="10">
        <v>11</v>
      </c>
      <c r="C18" s="12">
        <v>4778</v>
      </c>
      <c r="D18" s="49"/>
      <c r="E18" s="52">
        <v>600</v>
      </c>
      <c r="F18" s="53">
        <v>1000</v>
      </c>
      <c r="G18" s="46"/>
      <c r="H18" s="55">
        <f t="shared" si="0"/>
        <v>1600</v>
      </c>
      <c r="I18" s="83"/>
      <c r="J18" s="98">
        <f t="shared" si="1"/>
        <v>1600</v>
      </c>
      <c r="K18" s="29" t="s">
        <v>70</v>
      </c>
    </row>
    <row r="19" spans="1:11" ht="24.75" customHeight="1">
      <c r="A19" s="197"/>
      <c r="B19" s="10">
        <v>12</v>
      </c>
      <c r="C19" s="12">
        <v>616</v>
      </c>
      <c r="D19" s="49"/>
      <c r="E19" s="52"/>
      <c r="F19" s="53">
        <v>1130</v>
      </c>
      <c r="G19" s="46"/>
      <c r="H19" s="55">
        <f t="shared" si="0"/>
        <v>1130</v>
      </c>
      <c r="I19" s="83"/>
      <c r="J19" s="98">
        <f t="shared" si="1"/>
        <v>1130</v>
      </c>
      <c r="K19" s="29" t="s">
        <v>67</v>
      </c>
    </row>
    <row r="20" spans="1:11" ht="24.75" customHeight="1">
      <c r="A20" s="197"/>
      <c r="B20" s="10">
        <v>13</v>
      </c>
      <c r="C20" s="12">
        <v>611</v>
      </c>
      <c r="D20" s="49"/>
      <c r="E20" s="52">
        <v>240</v>
      </c>
      <c r="F20" s="53">
        <v>1000</v>
      </c>
      <c r="G20" s="46"/>
      <c r="H20" s="55">
        <f t="shared" si="0"/>
        <v>1240</v>
      </c>
      <c r="I20" s="83"/>
      <c r="J20" s="98">
        <f t="shared" si="1"/>
        <v>1240</v>
      </c>
      <c r="K20" s="29" t="s">
        <v>67</v>
      </c>
    </row>
    <row r="21" spans="1:11" ht="24.75" customHeight="1">
      <c r="A21" s="197"/>
      <c r="B21" s="10">
        <v>14</v>
      </c>
      <c r="C21" s="12">
        <v>609</v>
      </c>
      <c r="D21" s="49"/>
      <c r="E21" s="52"/>
      <c r="F21" s="53">
        <v>950</v>
      </c>
      <c r="G21" s="46"/>
      <c r="H21" s="55">
        <f t="shared" si="0"/>
        <v>950</v>
      </c>
      <c r="I21" s="83"/>
      <c r="J21" s="98">
        <f t="shared" si="1"/>
        <v>950</v>
      </c>
      <c r="K21" s="29" t="s">
        <v>68</v>
      </c>
    </row>
    <row r="22" spans="1:11" ht="24.75" customHeight="1" thickBot="1">
      <c r="A22" s="198"/>
      <c r="B22" s="39">
        <v>15</v>
      </c>
      <c r="C22" s="44">
        <v>616</v>
      </c>
      <c r="D22" s="51"/>
      <c r="E22" s="64">
        <v>1140</v>
      </c>
      <c r="F22" s="65"/>
      <c r="G22" s="66"/>
      <c r="H22" s="62">
        <f t="shared" si="0"/>
        <v>1140</v>
      </c>
      <c r="I22" s="84"/>
      <c r="J22" s="98">
        <f t="shared" si="1"/>
        <v>1140</v>
      </c>
      <c r="K22" s="56" t="s">
        <v>67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767</v>
      </c>
      <c r="D26" s="48"/>
      <c r="E26" s="54">
        <v>2000</v>
      </c>
      <c r="F26" s="41">
        <v>2000</v>
      </c>
      <c r="G26" s="45">
        <v>1500</v>
      </c>
      <c r="H26" s="55">
        <f aca="true" t="shared" si="2" ref="H26:H35">SUM(E26:G26)</f>
        <v>5500</v>
      </c>
      <c r="I26" s="82">
        <v>580</v>
      </c>
      <c r="J26" s="99">
        <f aca="true" t="shared" si="3" ref="J26:J35">H26+I26</f>
        <v>6080</v>
      </c>
      <c r="K26" s="47" t="s">
        <v>79</v>
      </c>
    </row>
    <row r="27" spans="1:11" ht="24.75" customHeight="1">
      <c r="A27" s="200"/>
      <c r="B27" s="39">
        <v>17</v>
      </c>
      <c r="C27" s="11">
        <v>611</v>
      </c>
      <c r="D27" s="48"/>
      <c r="E27" s="54">
        <v>2330</v>
      </c>
      <c r="F27" s="41"/>
      <c r="G27" s="45"/>
      <c r="H27" s="55">
        <f t="shared" si="2"/>
        <v>2330</v>
      </c>
      <c r="I27" s="82"/>
      <c r="J27" s="99">
        <f t="shared" si="3"/>
        <v>2330</v>
      </c>
      <c r="K27" s="47" t="s">
        <v>67</v>
      </c>
    </row>
    <row r="28" spans="1:11" ht="24.75" customHeight="1">
      <c r="A28" s="200"/>
      <c r="B28" s="10">
        <v>18</v>
      </c>
      <c r="C28" s="12">
        <v>609</v>
      </c>
      <c r="D28" s="49"/>
      <c r="E28" s="52"/>
      <c r="F28" s="53"/>
      <c r="G28" s="46"/>
      <c r="H28" s="55">
        <f t="shared" si="2"/>
        <v>0</v>
      </c>
      <c r="I28" s="83">
        <v>460</v>
      </c>
      <c r="J28" s="99">
        <f t="shared" si="3"/>
        <v>460</v>
      </c>
      <c r="K28" s="29" t="s">
        <v>68</v>
      </c>
    </row>
    <row r="29" spans="1:11" ht="24.75" customHeight="1">
      <c r="A29" s="200"/>
      <c r="B29" s="10">
        <v>19</v>
      </c>
      <c r="C29" s="12">
        <v>665</v>
      </c>
      <c r="D29" s="49"/>
      <c r="E29" s="52"/>
      <c r="F29" s="53">
        <v>950</v>
      </c>
      <c r="G29" s="46"/>
      <c r="H29" s="55">
        <f t="shared" si="2"/>
        <v>950</v>
      </c>
      <c r="I29" s="83"/>
      <c r="J29" s="99">
        <f t="shared" si="3"/>
        <v>950</v>
      </c>
      <c r="K29" s="29" t="s">
        <v>71</v>
      </c>
    </row>
    <row r="30" spans="1:11" ht="24.75" customHeight="1">
      <c r="A30" s="200"/>
      <c r="B30" s="10">
        <v>20</v>
      </c>
      <c r="C30" s="12">
        <v>616</v>
      </c>
      <c r="D30" s="49"/>
      <c r="E30" s="52">
        <v>500</v>
      </c>
      <c r="F30" s="53">
        <v>1000</v>
      </c>
      <c r="G30" s="46"/>
      <c r="H30" s="55">
        <f t="shared" si="2"/>
        <v>1500</v>
      </c>
      <c r="I30" s="83"/>
      <c r="J30" s="99">
        <f t="shared" si="3"/>
        <v>1500</v>
      </c>
      <c r="K30" s="29" t="s">
        <v>71</v>
      </c>
    </row>
    <row r="31" spans="1:11" ht="24.75" customHeight="1">
      <c r="A31" s="200"/>
      <c r="B31" s="10">
        <v>21</v>
      </c>
      <c r="C31" s="12">
        <v>810</v>
      </c>
      <c r="D31" s="49"/>
      <c r="E31" s="52"/>
      <c r="F31" s="53">
        <v>1000</v>
      </c>
      <c r="G31" s="46">
        <v>250</v>
      </c>
      <c r="H31" s="55">
        <f t="shared" si="2"/>
        <v>1250</v>
      </c>
      <c r="I31" s="83"/>
      <c r="J31" s="99">
        <f t="shared" si="3"/>
        <v>1250</v>
      </c>
      <c r="K31" s="29" t="s">
        <v>76</v>
      </c>
    </row>
    <row r="32" spans="1:11" ht="24.75" customHeight="1">
      <c r="A32" s="200"/>
      <c r="B32" s="10">
        <v>22</v>
      </c>
      <c r="C32" s="12">
        <v>665</v>
      </c>
      <c r="D32" s="49"/>
      <c r="E32" s="52">
        <v>460</v>
      </c>
      <c r="F32" s="53">
        <v>1000</v>
      </c>
      <c r="G32" s="46"/>
      <c r="H32" s="55">
        <f t="shared" si="2"/>
        <v>1460</v>
      </c>
      <c r="I32" s="83"/>
      <c r="J32" s="99">
        <f t="shared" si="3"/>
        <v>1460</v>
      </c>
      <c r="K32" s="29" t="s">
        <v>71</v>
      </c>
    </row>
    <row r="33" spans="1:11" ht="24.75" customHeight="1">
      <c r="A33" s="200"/>
      <c r="B33" s="10">
        <v>23</v>
      </c>
      <c r="C33" s="12">
        <v>616</v>
      </c>
      <c r="D33" s="49"/>
      <c r="E33" s="52">
        <v>500</v>
      </c>
      <c r="F33" s="53">
        <v>1000</v>
      </c>
      <c r="G33" s="46">
        <v>290</v>
      </c>
      <c r="H33" s="55">
        <f t="shared" si="2"/>
        <v>1790</v>
      </c>
      <c r="I33" s="83"/>
      <c r="J33" s="99">
        <f t="shared" si="3"/>
        <v>1790</v>
      </c>
      <c r="K33" s="29" t="s">
        <v>71</v>
      </c>
    </row>
    <row r="34" spans="1:11" ht="24.75" customHeight="1">
      <c r="A34" s="200"/>
      <c r="B34" s="10">
        <v>24</v>
      </c>
      <c r="C34" s="12">
        <v>810</v>
      </c>
      <c r="D34" s="49"/>
      <c r="E34" s="52">
        <v>500</v>
      </c>
      <c r="F34" s="53">
        <v>820</v>
      </c>
      <c r="G34" s="46"/>
      <c r="H34" s="55">
        <f t="shared" si="2"/>
        <v>1320</v>
      </c>
      <c r="I34" s="83"/>
      <c r="J34" s="99">
        <f t="shared" si="3"/>
        <v>1320</v>
      </c>
      <c r="K34" s="29" t="s">
        <v>80</v>
      </c>
    </row>
    <row r="35" spans="1:11" ht="24.75" customHeight="1" thickBot="1">
      <c r="A35" s="200"/>
      <c r="B35" s="39">
        <v>25</v>
      </c>
      <c r="C35" s="44">
        <v>463</v>
      </c>
      <c r="D35" s="51"/>
      <c r="E35" s="64">
        <v>230</v>
      </c>
      <c r="F35" s="65">
        <v>1000</v>
      </c>
      <c r="G35" s="66"/>
      <c r="H35" s="55">
        <f t="shared" si="2"/>
        <v>1230</v>
      </c>
      <c r="I35" s="84"/>
      <c r="J35" s="99">
        <f t="shared" si="3"/>
        <v>1230</v>
      </c>
      <c r="K35" s="56" t="s">
        <v>81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874</v>
      </c>
      <c r="D39" s="50"/>
      <c r="E39" s="67">
        <v>790</v>
      </c>
      <c r="F39" s="68">
        <v>1000</v>
      </c>
      <c r="G39" s="69"/>
      <c r="H39" s="70">
        <f aca="true" t="shared" si="4" ref="H39:H48">SUM(E39:G39)</f>
        <v>1790</v>
      </c>
      <c r="I39" s="85"/>
      <c r="J39" s="100">
        <f aca="true" t="shared" si="5" ref="J39:J48">H39+I39</f>
        <v>1790</v>
      </c>
      <c r="K39" s="71" t="s">
        <v>68</v>
      </c>
    </row>
    <row r="40" spans="1:11" ht="24.75" customHeight="1">
      <c r="A40" s="200"/>
      <c r="B40" s="39">
        <v>27</v>
      </c>
      <c r="C40" s="12">
        <v>609</v>
      </c>
      <c r="D40" s="49"/>
      <c r="E40" s="52"/>
      <c r="F40" s="53">
        <v>830</v>
      </c>
      <c r="G40" s="46"/>
      <c r="H40" s="70">
        <f t="shared" si="4"/>
        <v>830</v>
      </c>
      <c r="I40" s="83"/>
      <c r="J40" s="100">
        <f t="shared" si="5"/>
        <v>830</v>
      </c>
      <c r="K40" s="29" t="s">
        <v>66</v>
      </c>
    </row>
    <row r="41" spans="1:11" ht="24.75" customHeight="1">
      <c r="A41" s="200"/>
      <c r="B41" s="10">
        <v>28</v>
      </c>
      <c r="C41" s="12">
        <v>666</v>
      </c>
      <c r="D41" s="49"/>
      <c r="E41" s="52"/>
      <c r="F41" s="53">
        <v>820</v>
      </c>
      <c r="G41" s="46"/>
      <c r="H41" s="70">
        <f t="shared" si="4"/>
        <v>820</v>
      </c>
      <c r="I41" s="83"/>
      <c r="J41" s="100">
        <f t="shared" si="5"/>
        <v>820</v>
      </c>
      <c r="K41" s="29" t="s">
        <v>71</v>
      </c>
    </row>
    <row r="42" spans="1:11" ht="24.75" customHeight="1">
      <c r="A42" s="200"/>
      <c r="B42" s="10">
        <v>29</v>
      </c>
      <c r="C42" s="12">
        <v>875</v>
      </c>
      <c r="D42" s="49"/>
      <c r="E42" s="52"/>
      <c r="F42" s="53">
        <v>1010</v>
      </c>
      <c r="G42" s="46"/>
      <c r="H42" s="70">
        <f t="shared" si="4"/>
        <v>1010</v>
      </c>
      <c r="I42" s="83"/>
      <c r="J42" s="100">
        <f t="shared" si="5"/>
        <v>1010</v>
      </c>
      <c r="K42" s="29" t="s">
        <v>67</v>
      </c>
    </row>
    <row r="43" spans="1:11" ht="24.75" customHeight="1">
      <c r="A43" s="200"/>
      <c r="B43" s="10">
        <v>30</v>
      </c>
      <c r="C43" s="12">
        <v>665</v>
      </c>
      <c r="D43" s="49"/>
      <c r="E43" s="52"/>
      <c r="F43" s="53">
        <v>860</v>
      </c>
      <c r="G43" s="46"/>
      <c r="H43" s="70">
        <f t="shared" si="4"/>
        <v>860</v>
      </c>
      <c r="I43" s="83"/>
      <c r="J43" s="100">
        <f t="shared" si="5"/>
        <v>860</v>
      </c>
      <c r="K43" s="29" t="s">
        <v>67</v>
      </c>
    </row>
    <row r="44" spans="1:11" ht="24.75" customHeight="1">
      <c r="A44" s="200"/>
      <c r="B44" s="10">
        <v>31</v>
      </c>
      <c r="C44" s="12">
        <v>840</v>
      </c>
      <c r="D44" s="49"/>
      <c r="E44" s="52"/>
      <c r="F44" s="53">
        <v>1160</v>
      </c>
      <c r="G44" s="46"/>
      <c r="H44" s="70">
        <f t="shared" si="4"/>
        <v>1160</v>
      </c>
      <c r="I44" s="83"/>
      <c r="J44" s="100">
        <f t="shared" si="5"/>
        <v>1160</v>
      </c>
      <c r="K44" s="29" t="s">
        <v>67</v>
      </c>
    </row>
    <row r="45" spans="1:11" ht="24.75" customHeight="1">
      <c r="A45" s="200"/>
      <c r="B45" s="10">
        <v>32</v>
      </c>
      <c r="C45" s="12">
        <v>572</v>
      </c>
      <c r="D45" s="49"/>
      <c r="E45" s="52">
        <v>1000</v>
      </c>
      <c r="F45" s="53">
        <v>1000</v>
      </c>
      <c r="G45" s="46">
        <v>800</v>
      </c>
      <c r="H45" s="70">
        <f t="shared" si="4"/>
        <v>2800</v>
      </c>
      <c r="I45" s="83"/>
      <c r="J45" s="100">
        <f t="shared" si="5"/>
        <v>2800</v>
      </c>
      <c r="K45" s="29" t="s">
        <v>82</v>
      </c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11080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27220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2840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41140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2570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43710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873</v>
      </c>
      <c r="C82" s="25"/>
      <c r="D82" s="26">
        <v>3740</v>
      </c>
      <c r="E82" s="29"/>
      <c r="F82" s="12"/>
      <c r="G82" s="27">
        <v>2590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3960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5290</v>
      </c>
      <c r="E84" s="29"/>
      <c r="F84" s="12"/>
      <c r="G84" s="27">
        <v>3570</v>
      </c>
      <c r="H84" s="12"/>
      <c r="I84" s="28"/>
      <c r="J84" s="29">
        <v>4430</v>
      </c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4830</v>
      </c>
      <c r="E85" s="29"/>
      <c r="F85" s="12"/>
      <c r="G85" s="27">
        <v>5040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33.45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3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44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43713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4778</v>
      </c>
      <c r="D8" s="58"/>
      <c r="E8" s="59"/>
      <c r="F8" s="60">
        <v>1510</v>
      </c>
      <c r="G8" s="61"/>
      <c r="H8" s="89">
        <f aca="true" t="shared" si="0" ref="H8:H22">SUM(E8:G8)</f>
        <v>1510</v>
      </c>
      <c r="I8" s="81"/>
      <c r="J8" s="97">
        <f aca="true" t="shared" si="1" ref="J8:J22">H8+I8</f>
        <v>1510</v>
      </c>
      <c r="K8" s="63" t="s">
        <v>70</v>
      </c>
    </row>
    <row r="9" spans="1:11" ht="24.75" customHeight="1">
      <c r="A9" s="197"/>
      <c r="B9" s="10">
        <v>2</v>
      </c>
      <c r="C9" s="11">
        <v>572</v>
      </c>
      <c r="D9" s="48"/>
      <c r="E9" s="54"/>
      <c r="F9" s="41">
        <v>1540</v>
      </c>
      <c r="G9" s="45"/>
      <c r="H9" s="55">
        <f t="shared" si="0"/>
        <v>1540</v>
      </c>
      <c r="I9" s="82"/>
      <c r="J9" s="98">
        <f t="shared" si="1"/>
        <v>1540</v>
      </c>
      <c r="K9" s="47" t="s">
        <v>67</v>
      </c>
    </row>
    <row r="10" spans="1:11" ht="24.75" customHeight="1">
      <c r="A10" s="197"/>
      <c r="B10" s="10">
        <v>3</v>
      </c>
      <c r="C10" s="11">
        <v>874</v>
      </c>
      <c r="D10" s="48"/>
      <c r="E10" s="54"/>
      <c r="F10" s="41">
        <v>1570</v>
      </c>
      <c r="G10" s="45"/>
      <c r="H10" s="55">
        <f t="shared" si="0"/>
        <v>1570</v>
      </c>
      <c r="I10" s="82"/>
      <c r="J10" s="98">
        <f t="shared" si="1"/>
        <v>1570</v>
      </c>
      <c r="K10" s="47" t="s">
        <v>68</v>
      </c>
    </row>
    <row r="11" spans="1:11" ht="24.75" customHeight="1">
      <c r="A11" s="197"/>
      <c r="B11" s="10">
        <v>4</v>
      </c>
      <c r="C11" s="11">
        <v>876</v>
      </c>
      <c r="D11" s="48"/>
      <c r="E11" s="54"/>
      <c r="F11" s="41">
        <v>610</v>
      </c>
      <c r="G11" s="45"/>
      <c r="H11" s="55">
        <f t="shared" si="0"/>
        <v>610</v>
      </c>
      <c r="I11" s="82"/>
      <c r="J11" s="98">
        <f t="shared" si="1"/>
        <v>610</v>
      </c>
      <c r="K11" s="47" t="s">
        <v>67</v>
      </c>
    </row>
    <row r="12" spans="1:11" ht="24.75" customHeight="1">
      <c r="A12" s="197"/>
      <c r="B12" s="10">
        <v>5</v>
      </c>
      <c r="C12" s="11">
        <v>609</v>
      </c>
      <c r="D12" s="48"/>
      <c r="E12" s="54"/>
      <c r="F12" s="41">
        <v>650</v>
      </c>
      <c r="G12" s="45"/>
      <c r="H12" s="55">
        <f t="shared" si="0"/>
        <v>650</v>
      </c>
      <c r="I12" s="82"/>
      <c r="J12" s="98">
        <f t="shared" si="1"/>
        <v>650</v>
      </c>
      <c r="K12" s="47" t="s">
        <v>66</v>
      </c>
    </row>
    <row r="13" spans="1:11" ht="24.75" customHeight="1">
      <c r="A13" s="197"/>
      <c r="B13" s="10">
        <v>6</v>
      </c>
      <c r="C13" s="11">
        <v>463</v>
      </c>
      <c r="D13" s="48"/>
      <c r="E13" s="54">
        <v>670</v>
      </c>
      <c r="F13" s="41">
        <v>500</v>
      </c>
      <c r="G13" s="45">
        <v>500</v>
      </c>
      <c r="H13" s="55">
        <f t="shared" si="0"/>
        <v>1670</v>
      </c>
      <c r="I13" s="82"/>
      <c r="J13" s="98">
        <f t="shared" si="1"/>
        <v>1670</v>
      </c>
      <c r="K13" s="47" t="s">
        <v>69</v>
      </c>
    </row>
    <row r="14" spans="1:11" ht="24.75" customHeight="1">
      <c r="A14" s="197"/>
      <c r="B14" s="10">
        <v>7</v>
      </c>
      <c r="C14" s="12">
        <v>370</v>
      </c>
      <c r="D14" s="49"/>
      <c r="E14" s="52"/>
      <c r="F14" s="53">
        <v>550</v>
      </c>
      <c r="G14" s="46"/>
      <c r="H14" s="55">
        <f t="shared" si="0"/>
        <v>550</v>
      </c>
      <c r="I14" s="83"/>
      <c r="J14" s="98">
        <f t="shared" si="1"/>
        <v>550</v>
      </c>
      <c r="K14" s="29"/>
    </row>
    <row r="15" spans="1:11" ht="24.75" customHeight="1">
      <c r="A15" s="197"/>
      <c r="B15" s="10">
        <v>8</v>
      </c>
      <c r="C15" s="12">
        <v>665</v>
      </c>
      <c r="D15" s="49"/>
      <c r="E15" s="52"/>
      <c r="F15" s="53">
        <v>870</v>
      </c>
      <c r="G15" s="46"/>
      <c r="H15" s="55">
        <f t="shared" si="0"/>
        <v>870</v>
      </c>
      <c r="I15" s="83"/>
      <c r="J15" s="98">
        <f t="shared" si="1"/>
        <v>870</v>
      </c>
      <c r="K15" s="29"/>
    </row>
    <row r="16" spans="1:11" ht="24.75" customHeight="1">
      <c r="A16" s="197"/>
      <c r="B16" s="10">
        <v>9</v>
      </c>
      <c r="C16" s="12">
        <v>874</v>
      </c>
      <c r="D16" s="49"/>
      <c r="E16" s="52">
        <v>410</v>
      </c>
      <c r="F16" s="53">
        <v>500</v>
      </c>
      <c r="G16" s="46">
        <v>500</v>
      </c>
      <c r="H16" s="55">
        <f t="shared" si="0"/>
        <v>1410</v>
      </c>
      <c r="I16" s="83"/>
      <c r="J16" s="98">
        <f t="shared" si="1"/>
        <v>1410</v>
      </c>
      <c r="K16" s="29" t="s">
        <v>68</v>
      </c>
    </row>
    <row r="17" spans="1:11" ht="24.75" customHeight="1">
      <c r="A17" s="197"/>
      <c r="B17" s="10">
        <v>10</v>
      </c>
      <c r="C17" s="12">
        <v>665</v>
      </c>
      <c r="D17" s="49"/>
      <c r="E17" s="52"/>
      <c r="F17" s="53">
        <v>840</v>
      </c>
      <c r="G17" s="46"/>
      <c r="H17" s="55">
        <f t="shared" si="0"/>
        <v>840</v>
      </c>
      <c r="I17" s="83"/>
      <c r="J17" s="98">
        <f t="shared" si="1"/>
        <v>840</v>
      </c>
      <c r="K17" s="29"/>
    </row>
    <row r="18" spans="1:11" ht="24.75" customHeight="1">
      <c r="A18" s="197"/>
      <c r="B18" s="10">
        <v>11</v>
      </c>
      <c r="C18" s="12">
        <v>609</v>
      </c>
      <c r="D18" s="49"/>
      <c r="E18" s="52"/>
      <c r="F18" s="53"/>
      <c r="G18" s="46"/>
      <c r="H18" s="55">
        <f t="shared" si="0"/>
        <v>0</v>
      </c>
      <c r="I18" s="83">
        <v>570</v>
      </c>
      <c r="J18" s="98">
        <f t="shared" si="1"/>
        <v>570</v>
      </c>
      <c r="K18" s="29" t="s">
        <v>66</v>
      </c>
    </row>
    <row r="19" spans="1:11" ht="24.75" customHeight="1">
      <c r="A19" s="197"/>
      <c r="B19" s="10">
        <v>12</v>
      </c>
      <c r="C19" s="12">
        <v>611</v>
      </c>
      <c r="D19" s="49"/>
      <c r="E19" s="52">
        <v>500</v>
      </c>
      <c r="F19" s="53">
        <v>500</v>
      </c>
      <c r="G19" s="46">
        <v>600</v>
      </c>
      <c r="H19" s="55">
        <f t="shared" si="0"/>
        <v>1600</v>
      </c>
      <c r="I19" s="83"/>
      <c r="J19" s="98">
        <f t="shared" si="1"/>
        <v>1600</v>
      </c>
      <c r="K19" s="29" t="s">
        <v>67</v>
      </c>
    </row>
    <row r="20" spans="1:11" ht="24.75" customHeight="1">
      <c r="A20" s="197"/>
      <c r="B20" s="10">
        <v>13</v>
      </c>
      <c r="C20" s="12">
        <v>666</v>
      </c>
      <c r="D20" s="49"/>
      <c r="E20" s="52"/>
      <c r="F20" s="53">
        <v>1030</v>
      </c>
      <c r="G20" s="46"/>
      <c r="H20" s="55">
        <f t="shared" si="0"/>
        <v>1030</v>
      </c>
      <c r="I20" s="83"/>
      <c r="J20" s="98">
        <f t="shared" si="1"/>
        <v>1030</v>
      </c>
      <c r="K20" s="29" t="s">
        <v>78</v>
      </c>
    </row>
    <row r="21" spans="1:11" ht="24.75" customHeight="1">
      <c r="A21" s="197"/>
      <c r="B21" s="10">
        <v>14</v>
      </c>
      <c r="C21" s="12">
        <v>876</v>
      </c>
      <c r="D21" s="49"/>
      <c r="E21" s="52"/>
      <c r="F21" s="53">
        <v>970</v>
      </c>
      <c r="G21" s="46"/>
      <c r="H21" s="55">
        <f t="shared" si="0"/>
        <v>970</v>
      </c>
      <c r="I21" s="83"/>
      <c r="J21" s="98">
        <f t="shared" si="1"/>
        <v>970</v>
      </c>
      <c r="K21" s="29"/>
    </row>
    <row r="22" spans="1:11" ht="24.75" customHeight="1" thickBot="1">
      <c r="A22" s="198"/>
      <c r="B22" s="39">
        <v>15</v>
      </c>
      <c r="C22" s="44">
        <v>463</v>
      </c>
      <c r="D22" s="51"/>
      <c r="E22" s="64">
        <v>400</v>
      </c>
      <c r="F22" s="65">
        <v>500</v>
      </c>
      <c r="G22" s="66">
        <v>500</v>
      </c>
      <c r="H22" s="62">
        <f t="shared" si="0"/>
        <v>1400</v>
      </c>
      <c r="I22" s="84"/>
      <c r="J22" s="98">
        <f t="shared" si="1"/>
        <v>1400</v>
      </c>
      <c r="K22" s="56" t="s">
        <v>69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811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520</v>
      </c>
      <c r="J26" s="99">
        <f aca="true" t="shared" si="3" ref="J26:J35">H26+I26</f>
        <v>520</v>
      </c>
      <c r="K26" s="47"/>
    </row>
    <row r="27" spans="1:11" ht="24.75" customHeight="1">
      <c r="A27" s="200"/>
      <c r="B27" s="39">
        <v>17</v>
      </c>
      <c r="C27" s="11">
        <v>611</v>
      </c>
      <c r="D27" s="48"/>
      <c r="E27" s="54">
        <v>570</v>
      </c>
      <c r="F27" s="41">
        <v>500</v>
      </c>
      <c r="G27" s="45">
        <v>500</v>
      </c>
      <c r="H27" s="55">
        <f t="shared" si="2"/>
        <v>1570</v>
      </c>
      <c r="I27" s="82"/>
      <c r="J27" s="99">
        <f t="shared" si="3"/>
        <v>1570</v>
      </c>
      <c r="K27" s="47" t="s">
        <v>67</v>
      </c>
    </row>
    <row r="28" spans="1:11" ht="24.75" customHeight="1">
      <c r="A28" s="200"/>
      <c r="B28" s="10">
        <v>18</v>
      </c>
      <c r="C28" s="12">
        <v>666</v>
      </c>
      <c r="D28" s="49"/>
      <c r="E28" s="52"/>
      <c r="F28" s="53">
        <v>1020</v>
      </c>
      <c r="G28" s="46"/>
      <c r="H28" s="55">
        <f t="shared" si="2"/>
        <v>1020</v>
      </c>
      <c r="I28" s="83"/>
      <c r="J28" s="99">
        <f t="shared" si="3"/>
        <v>1020</v>
      </c>
      <c r="K28" s="29" t="s">
        <v>78</v>
      </c>
    </row>
    <row r="29" spans="1:11" ht="24.75" customHeight="1">
      <c r="A29" s="200"/>
      <c r="B29" s="10">
        <v>19</v>
      </c>
      <c r="C29" s="12">
        <v>840</v>
      </c>
      <c r="D29" s="49"/>
      <c r="E29" s="52">
        <v>540</v>
      </c>
      <c r="F29" s="53">
        <v>1000</v>
      </c>
      <c r="G29" s="46">
        <v>200</v>
      </c>
      <c r="H29" s="55">
        <f t="shared" si="2"/>
        <v>1740</v>
      </c>
      <c r="I29" s="83"/>
      <c r="J29" s="99">
        <f t="shared" si="3"/>
        <v>1740</v>
      </c>
      <c r="K29" s="29" t="s">
        <v>67</v>
      </c>
    </row>
    <row r="30" spans="1:11" ht="24.75" customHeight="1">
      <c r="A30" s="200"/>
      <c r="B30" s="10">
        <v>20</v>
      </c>
      <c r="C30" s="12">
        <v>840</v>
      </c>
      <c r="D30" s="49"/>
      <c r="E30" s="52"/>
      <c r="F30" s="53">
        <v>1100</v>
      </c>
      <c r="G30" s="46">
        <v>1000</v>
      </c>
      <c r="H30" s="55">
        <f t="shared" si="2"/>
        <v>2100</v>
      </c>
      <c r="I30" s="83"/>
      <c r="J30" s="99">
        <f t="shared" si="3"/>
        <v>2100</v>
      </c>
      <c r="K30" s="29" t="s">
        <v>83</v>
      </c>
    </row>
    <row r="31" spans="1:11" ht="24.75" customHeight="1">
      <c r="A31" s="200"/>
      <c r="B31" s="10">
        <v>21</v>
      </c>
      <c r="C31" s="12">
        <v>873</v>
      </c>
      <c r="D31" s="49"/>
      <c r="E31" s="52"/>
      <c r="F31" s="53">
        <v>1000</v>
      </c>
      <c r="G31" s="46">
        <v>540</v>
      </c>
      <c r="H31" s="55">
        <f t="shared" si="2"/>
        <v>1540</v>
      </c>
      <c r="I31" s="83"/>
      <c r="J31" s="99">
        <f t="shared" si="3"/>
        <v>1540</v>
      </c>
      <c r="K31" s="29" t="s">
        <v>83</v>
      </c>
    </row>
    <row r="32" spans="1:11" ht="24.75" customHeight="1">
      <c r="A32" s="200"/>
      <c r="B32" s="10">
        <v>22</v>
      </c>
      <c r="C32" s="12">
        <v>616</v>
      </c>
      <c r="D32" s="49"/>
      <c r="E32" s="52">
        <v>340</v>
      </c>
      <c r="F32" s="53">
        <v>500</v>
      </c>
      <c r="G32" s="46">
        <v>500</v>
      </c>
      <c r="H32" s="55">
        <f t="shared" si="2"/>
        <v>1340</v>
      </c>
      <c r="I32" s="83"/>
      <c r="J32" s="99">
        <f t="shared" si="3"/>
        <v>1340</v>
      </c>
      <c r="K32" s="29" t="s">
        <v>67</v>
      </c>
    </row>
    <row r="33" spans="1:11" ht="24.75" customHeight="1">
      <c r="A33" s="200"/>
      <c r="B33" s="10">
        <v>23</v>
      </c>
      <c r="C33" s="12">
        <v>873</v>
      </c>
      <c r="D33" s="49"/>
      <c r="E33" s="52"/>
      <c r="F33" s="53">
        <v>1520</v>
      </c>
      <c r="G33" s="46"/>
      <c r="H33" s="55">
        <f t="shared" si="2"/>
        <v>1520</v>
      </c>
      <c r="I33" s="83"/>
      <c r="J33" s="99">
        <f t="shared" si="3"/>
        <v>1520</v>
      </c>
      <c r="K33" s="29" t="s">
        <v>83</v>
      </c>
    </row>
    <row r="34" spans="1:11" ht="24.75" customHeight="1">
      <c r="A34" s="200"/>
      <c r="B34" s="10">
        <v>24</v>
      </c>
      <c r="C34" s="12">
        <v>769</v>
      </c>
      <c r="D34" s="49"/>
      <c r="E34" s="52"/>
      <c r="F34" s="53">
        <v>7160</v>
      </c>
      <c r="G34" s="46"/>
      <c r="H34" s="55">
        <f t="shared" si="2"/>
        <v>7160</v>
      </c>
      <c r="I34" s="83"/>
      <c r="J34" s="99">
        <f t="shared" si="3"/>
        <v>7160</v>
      </c>
      <c r="K34" s="29" t="s">
        <v>83</v>
      </c>
    </row>
    <row r="35" spans="1:11" ht="24.75" customHeight="1" thickBot="1">
      <c r="A35" s="200"/>
      <c r="B35" s="39">
        <v>25</v>
      </c>
      <c r="C35" s="44">
        <v>611</v>
      </c>
      <c r="D35" s="51"/>
      <c r="E35" s="64"/>
      <c r="F35" s="65">
        <v>700</v>
      </c>
      <c r="G35" s="66"/>
      <c r="H35" s="55">
        <f t="shared" si="2"/>
        <v>700</v>
      </c>
      <c r="I35" s="84"/>
      <c r="J35" s="99">
        <f t="shared" si="3"/>
        <v>700</v>
      </c>
      <c r="K35" s="56" t="s">
        <v>68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609</v>
      </c>
      <c r="D39" s="50"/>
      <c r="E39" s="67"/>
      <c r="F39" s="68">
        <v>1100</v>
      </c>
      <c r="G39" s="69"/>
      <c r="H39" s="70">
        <f aca="true" t="shared" si="4" ref="H39:H48">SUM(E39:G39)</f>
        <v>1100</v>
      </c>
      <c r="I39" s="85"/>
      <c r="J39" s="100">
        <f aca="true" t="shared" si="5" ref="J39:J48">H39+I39</f>
        <v>1100</v>
      </c>
      <c r="K39" s="71" t="s">
        <v>67</v>
      </c>
    </row>
    <row r="40" spans="1:11" ht="24.75" customHeight="1">
      <c r="A40" s="200"/>
      <c r="B40" s="39">
        <v>27</v>
      </c>
      <c r="C40" s="12">
        <v>616</v>
      </c>
      <c r="D40" s="49"/>
      <c r="E40" s="52">
        <v>1000</v>
      </c>
      <c r="F40" s="53">
        <v>1060</v>
      </c>
      <c r="G40" s="46"/>
      <c r="H40" s="70">
        <f t="shared" si="4"/>
        <v>2060</v>
      </c>
      <c r="I40" s="83"/>
      <c r="J40" s="100">
        <f t="shared" si="5"/>
        <v>2060</v>
      </c>
      <c r="K40" s="29" t="s">
        <v>67</v>
      </c>
    </row>
    <row r="41" spans="1:11" ht="24.75" customHeight="1">
      <c r="A41" s="200"/>
      <c r="B41" s="10">
        <v>28</v>
      </c>
      <c r="C41" s="12">
        <v>873</v>
      </c>
      <c r="D41" s="49"/>
      <c r="E41" s="52">
        <v>410</v>
      </c>
      <c r="F41" s="53">
        <v>500</v>
      </c>
      <c r="G41" s="46">
        <v>500</v>
      </c>
      <c r="H41" s="70">
        <f t="shared" si="4"/>
        <v>1410</v>
      </c>
      <c r="I41" s="83"/>
      <c r="J41" s="100">
        <f t="shared" si="5"/>
        <v>1410</v>
      </c>
      <c r="K41" s="29" t="s">
        <v>83</v>
      </c>
    </row>
    <row r="42" spans="1:11" ht="24.75" customHeight="1">
      <c r="A42" s="200"/>
      <c r="B42" s="10">
        <v>29</v>
      </c>
      <c r="C42" s="12">
        <v>769</v>
      </c>
      <c r="D42" s="49"/>
      <c r="E42" s="52">
        <v>2000</v>
      </c>
      <c r="F42" s="53">
        <v>2600</v>
      </c>
      <c r="G42" s="46"/>
      <c r="H42" s="70">
        <f t="shared" si="4"/>
        <v>4600</v>
      </c>
      <c r="I42" s="83"/>
      <c r="J42" s="100">
        <f t="shared" si="5"/>
        <v>4600</v>
      </c>
      <c r="K42" s="29" t="s">
        <v>83</v>
      </c>
    </row>
    <row r="43" spans="1:11" ht="24.75" customHeight="1">
      <c r="A43" s="200"/>
      <c r="B43" s="10">
        <v>30</v>
      </c>
      <c r="C43" s="12">
        <v>611</v>
      </c>
      <c r="D43" s="49"/>
      <c r="E43" s="52">
        <v>290</v>
      </c>
      <c r="F43" s="53">
        <v>500</v>
      </c>
      <c r="G43" s="46">
        <v>500</v>
      </c>
      <c r="H43" s="70">
        <f t="shared" si="4"/>
        <v>1290</v>
      </c>
      <c r="I43" s="83"/>
      <c r="J43" s="100">
        <f t="shared" si="5"/>
        <v>1290</v>
      </c>
      <c r="K43" s="29" t="s">
        <v>68</v>
      </c>
    </row>
    <row r="44" spans="1:11" ht="24.75" customHeight="1">
      <c r="A44" s="200"/>
      <c r="B44" s="10">
        <v>31</v>
      </c>
      <c r="C44" s="12">
        <v>811</v>
      </c>
      <c r="D44" s="49"/>
      <c r="E44" s="52"/>
      <c r="F44" s="53">
        <v>1530</v>
      </c>
      <c r="G44" s="46"/>
      <c r="H44" s="70">
        <f t="shared" si="4"/>
        <v>1530</v>
      </c>
      <c r="I44" s="83"/>
      <c r="J44" s="100">
        <f t="shared" si="5"/>
        <v>1530</v>
      </c>
      <c r="K44" s="29"/>
    </row>
    <row r="45" spans="1:11" ht="24.75" customHeight="1">
      <c r="A45" s="200"/>
      <c r="B45" s="10">
        <v>32</v>
      </c>
      <c r="C45" s="12">
        <v>609</v>
      </c>
      <c r="D45" s="49"/>
      <c r="E45" s="52"/>
      <c r="F45" s="53">
        <v>700</v>
      </c>
      <c r="G45" s="46"/>
      <c r="H45" s="70">
        <f t="shared" si="4"/>
        <v>700</v>
      </c>
      <c r="I45" s="83"/>
      <c r="J45" s="100">
        <f t="shared" si="5"/>
        <v>700</v>
      </c>
      <c r="K45" s="29" t="s">
        <v>67</v>
      </c>
    </row>
    <row r="46" spans="1:11" ht="24.75" customHeight="1">
      <c r="A46" s="200"/>
      <c r="B46" s="10">
        <v>33</v>
      </c>
      <c r="C46" s="12">
        <v>665</v>
      </c>
      <c r="D46" s="49"/>
      <c r="E46" s="52"/>
      <c r="F46" s="53">
        <v>960</v>
      </c>
      <c r="G46" s="46"/>
      <c r="H46" s="70">
        <f t="shared" si="4"/>
        <v>960</v>
      </c>
      <c r="I46" s="83"/>
      <c r="J46" s="100">
        <f t="shared" si="5"/>
        <v>960</v>
      </c>
      <c r="K46" s="29" t="s">
        <v>78</v>
      </c>
    </row>
    <row r="47" spans="1:11" ht="24.75" customHeight="1">
      <c r="A47" s="200"/>
      <c r="B47" s="42">
        <v>34</v>
      </c>
      <c r="C47" s="44">
        <v>616</v>
      </c>
      <c r="D47" s="51"/>
      <c r="E47" s="52"/>
      <c r="F47" s="53">
        <v>820</v>
      </c>
      <c r="G47" s="46"/>
      <c r="H47" s="70">
        <f t="shared" si="4"/>
        <v>820</v>
      </c>
      <c r="I47" s="83"/>
      <c r="J47" s="100">
        <f t="shared" si="5"/>
        <v>820</v>
      </c>
      <c r="K47" s="29" t="s">
        <v>78</v>
      </c>
    </row>
    <row r="48" spans="1:11" ht="24.75" customHeight="1">
      <c r="A48" s="200"/>
      <c r="B48" s="39">
        <v>35</v>
      </c>
      <c r="C48" s="44">
        <v>665</v>
      </c>
      <c r="D48" s="51"/>
      <c r="E48" s="64"/>
      <c r="F48" s="65">
        <v>1020</v>
      </c>
      <c r="G48" s="66"/>
      <c r="H48" s="70">
        <f t="shared" si="4"/>
        <v>1020</v>
      </c>
      <c r="I48" s="84"/>
      <c r="J48" s="100">
        <f t="shared" si="5"/>
        <v>1020</v>
      </c>
      <c r="K48" s="56" t="s">
        <v>78</v>
      </c>
    </row>
    <row r="49" spans="1:11" ht="30" customHeight="1">
      <c r="A49" s="184" t="s">
        <v>38</v>
      </c>
      <c r="B49" s="184"/>
      <c r="C49" s="184"/>
      <c r="D49" s="184"/>
      <c r="E49" s="73">
        <f>SUM(E8:E48)</f>
        <v>7130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37430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5840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50400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1090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51490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873</v>
      </c>
      <c r="C82" s="25"/>
      <c r="D82" s="26">
        <v>6580</v>
      </c>
      <c r="E82" s="29"/>
      <c r="F82" s="12"/>
      <c r="G82" s="27">
        <v>4130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2500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13.21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1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35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7">
      <selection activeCell="H104" sqref="H10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43714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876</v>
      </c>
      <c r="D8" s="58"/>
      <c r="E8" s="59"/>
      <c r="F8" s="60">
        <v>520</v>
      </c>
      <c r="G8" s="61"/>
      <c r="H8" s="89">
        <f aca="true" t="shared" si="0" ref="H8:H22">SUM(E8:G8)</f>
        <v>520</v>
      </c>
      <c r="I8" s="81"/>
      <c r="J8" s="97">
        <f aca="true" t="shared" si="1" ref="J8:J22">H8+I8</f>
        <v>520</v>
      </c>
      <c r="K8" s="63" t="s">
        <v>67</v>
      </c>
    </row>
    <row r="9" spans="1:11" ht="24.75" customHeight="1">
      <c r="A9" s="197"/>
      <c r="B9" s="10">
        <v>2</v>
      </c>
      <c r="C9" s="11">
        <v>874</v>
      </c>
      <c r="D9" s="48"/>
      <c r="E9" s="54">
        <v>610</v>
      </c>
      <c r="F9" s="41">
        <v>500</v>
      </c>
      <c r="G9" s="45">
        <v>500</v>
      </c>
      <c r="H9" s="55">
        <f t="shared" si="0"/>
        <v>1610</v>
      </c>
      <c r="I9" s="82"/>
      <c r="J9" s="98">
        <f t="shared" si="1"/>
        <v>1610</v>
      </c>
      <c r="K9" s="47" t="s">
        <v>68</v>
      </c>
    </row>
    <row r="10" spans="1:11" ht="24.75" customHeight="1">
      <c r="A10" s="197"/>
      <c r="B10" s="10">
        <v>3</v>
      </c>
      <c r="C10" s="11">
        <v>665</v>
      </c>
      <c r="D10" s="48"/>
      <c r="E10" s="54"/>
      <c r="F10" s="41">
        <v>990</v>
      </c>
      <c r="G10" s="45"/>
      <c r="H10" s="55">
        <f t="shared" si="0"/>
        <v>990</v>
      </c>
      <c r="I10" s="82"/>
      <c r="J10" s="98">
        <f t="shared" si="1"/>
        <v>990</v>
      </c>
      <c r="K10" s="47" t="s">
        <v>67</v>
      </c>
    </row>
    <row r="11" spans="1:11" ht="24.75" customHeight="1">
      <c r="A11" s="197"/>
      <c r="B11" s="10">
        <v>4</v>
      </c>
      <c r="C11" s="11">
        <v>609</v>
      </c>
      <c r="D11" s="48"/>
      <c r="E11" s="54"/>
      <c r="F11" s="41">
        <v>840</v>
      </c>
      <c r="G11" s="45"/>
      <c r="H11" s="55">
        <f t="shared" si="0"/>
        <v>840</v>
      </c>
      <c r="I11" s="82"/>
      <c r="J11" s="98">
        <f t="shared" si="1"/>
        <v>840</v>
      </c>
      <c r="K11" s="47" t="s">
        <v>66</v>
      </c>
    </row>
    <row r="12" spans="1:11" ht="24.75" customHeight="1">
      <c r="A12" s="197"/>
      <c r="B12" s="10">
        <v>5</v>
      </c>
      <c r="C12" s="11">
        <v>611</v>
      </c>
      <c r="D12" s="48"/>
      <c r="E12" s="54">
        <v>210</v>
      </c>
      <c r="F12" s="41">
        <v>700</v>
      </c>
      <c r="G12" s="45">
        <v>300</v>
      </c>
      <c r="H12" s="55">
        <f t="shared" si="0"/>
        <v>1210</v>
      </c>
      <c r="I12" s="82"/>
      <c r="J12" s="98">
        <f t="shared" si="1"/>
        <v>1210</v>
      </c>
      <c r="K12" s="47" t="s">
        <v>67</v>
      </c>
    </row>
    <row r="13" spans="1:11" ht="24.75" customHeight="1">
      <c r="A13" s="197"/>
      <c r="B13" s="10">
        <v>6</v>
      </c>
      <c r="C13" s="11">
        <v>873</v>
      </c>
      <c r="D13" s="48"/>
      <c r="E13" s="54">
        <v>2650</v>
      </c>
      <c r="F13" s="41"/>
      <c r="G13" s="45"/>
      <c r="H13" s="55">
        <f t="shared" si="0"/>
        <v>2650</v>
      </c>
      <c r="I13" s="82"/>
      <c r="J13" s="98">
        <f t="shared" si="1"/>
        <v>2650</v>
      </c>
      <c r="K13" s="47" t="s">
        <v>67</v>
      </c>
    </row>
    <row r="14" spans="1:11" ht="24.75" customHeight="1">
      <c r="A14" s="197"/>
      <c r="B14" s="10">
        <v>7</v>
      </c>
      <c r="C14" s="12">
        <v>616</v>
      </c>
      <c r="D14" s="49"/>
      <c r="E14" s="52"/>
      <c r="F14" s="53">
        <v>1100</v>
      </c>
      <c r="G14" s="46"/>
      <c r="H14" s="55">
        <f t="shared" si="0"/>
        <v>1100</v>
      </c>
      <c r="I14" s="83"/>
      <c r="J14" s="98">
        <f t="shared" si="1"/>
        <v>1100</v>
      </c>
      <c r="K14" s="29" t="s">
        <v>67</v>
      </c>
    </row>
    <row r="15" spans="1:11" ht="24.75" customHeight="1">
      <c r="A15" s="197"/>
      <c r="B15" s="10">
        <v>8</v>
      </c>
      <c r="C15" s="12">
        <v>840</v>
      </c>
      <c r="D15" s="49"/>
      <c r="E15" s="52">
        <v>1000</v>
      </c>
      <c r="F15" s="53">
        <v>1200</v>
      </c>
      <c r="G15" s="46"/>
      <c r="H15" s="55">
        <f t="shared" si="0"/>
        <v>2200</v>
      </c>
      <c r="I15" s="83"/>
      <c r="J15" s="98">
        <f t="shared" si="1"/>
        <v>2200</v>
      </c>
      <c r="K15" s="29"/>
    </row>
    <row r="16" spans="1:11" ht="24.75" customHeight="1">
      <c r="A16" s="197"/>
      <c r="B16" s="10">
        <v>9</v>
      </c>
      <c r="C16" s="12">
        <v>666</v>
      </c>
      <c r="D16" s="49"/>
      <c r="E16" s="52">
        <v>420</v>
      </c>
      <c r="F16" s="53">
        <v>500</v>
      </c>
      <c r="G16" s="46">
        <v>500</v>
      </c>
      <c r="H16" s="55">
        <f t="shared" si="0"/>
        <v>1420</v>
      </c>
      <c r="I16" s="83"/>
      <c r="J16" s="98">
        <f t="shared" si="1"/>
        <v>1420</v>
      </c>
      <c r="K16" s="29" t="s">
        <v>78</v>
      </c>
    </row>
    <row r="17" spans="1:11" ht="24.75" customHeight="1">
      <c r="A17" s="197"/>
      <c r="B17" s="10">
        <v>10</v>
      </c>
      <c r="C17" s="12">
        <v>463</v>
      </c>
      <c r="D17" s="49"/>
      <c r="E17" s="52"/>
      <c r="F17" s="53">
        <v>950</v>
      </c>
      <c r="G17" s="46"/>
      <c r="H17" s="55">
        <f t="shared" si="0"/>
        <v>950</v>
      </c>
      <c r="I17" s="83"/>
      <c r="J17" s="98">
        <f t="shared" si="1"/>
        <v>950</v>
      </c>
      <c r="K17" s="29" t="s">
        <v>69</v>
      </c>
    </row>
    <row r="18" spans="1:11" ht="24.75" customHeight="1">
      <c r="A18" s="197"/>
      <c r="B18" s="10">
        <v>11</v>
      </c>
      <c r="C18" s="12">
        <v>609</v>
      </c>
      <c r="D18" s="49"/>
      <c r="E18" s="52"/>
      <c r="F18" s="53"/>
      <c r="G18" s="46"/>
      <c r="H18" s="55">
        <f t="shared" si="0"/>
        <v>0</v>
      </c>
      <c r="I18" s="83">
        <v>250</v>
      </c>
      <c r="J18" s="98">
        <f t="shared" si="1"/>
        <v>250</v>
      </c>
      <c r="K18" s="29" t="s">
        <v>66</v>
      </c>
    </row>
    <row r="19" spans="1:11" ht="24.75" customHeight="1">
      <c r="A19" s="197"/>
      <c r="B19" s="10">
        <v>12</v>
      </c>
      <c r="C19" s="12">
        <v>4778</v>
      </c>
      <c r="D19" s="49"/>
      <c r="E19" s="52">
        <v>670</v>
      </c>
      <c r="F19" s="53">
        <v>1000</v>
      </c>
      <c r="G19" s="46"/>
      <c r="H19" s="55">
        <f t="shared" si="0"/>
        <v>1670</v>
      </c>
      <c r="I19" s="83"/>
      <c r="J19" s="98">
        <f t="shared" si="1"/>
        <v>1670</v>
      </c>
      <c r="K19" s="29" t="s">
        <v>70</v>
      </c>
    </row>
    <row r="20" spans="1:11" ht="24.75" customHeight="1">
      <c r="A20" s="197"/>
      <c r="B20" s="10">
        <v>13</v>
      </c>
      <c r="C20" s="12">
        <v>874</v>
      </c>
      <c r="D20" s="49"/>
      <c r="E20" s="52"/>
      <c r="F20" s="53">
        <v>1000</v>
      </c>
      <c r="G20" s="46"/>
      <c r="H20" s="55">
        <f t="shared" si="0"/>
        <v>1000</v>
      </c>
      <c r="I20" s="83"/>
      <c r="J20" s="98">
        <f t="shared" si="1"/>
        <v>1000</v>
      </c>
      <c r="K20" s="29"/>
    </row>
    <row r="21" spans="1:11" ht="24.75" customHeight="1">
      <c r="A21" s="197"/>
      <c r="B21" s="10">
        <v>14</v>
      </c>
      <c r="C21" s="12">
        <v>873</v>
      </c>
      <c r="D21" s="49"/>
      <c r="E21" s="52">
        <v>450</v>
      </c>
      <c r="F21" s="53">
        <v>1000</v>
      </c>
      <c r="G21" s="46">
        <v>1000</v>
      </c>
      <c r="H21" s="55">
        <f t="shared" si="0"/>
        <v>2450</v>
      </c>
      <c r="I21" s="83"/>
      <c r="J21" s="98">
        <f t="shared" si="1"/>
        <v>2450</v>
      </c>
      <c r="K21" s="29" t="s">
        <v>67</v>
      </c>
    </row>
    <row r="22" spans="1:11" ht="24.75" customHeight="1" thickBot="1">
      <c r="A22" s="198"/>
      <c r="B22" s="39">
        <v>15</v>
      </c>
      <c r="C22" s="44">
        <v>370</v>
      </c>
      <c r="D22" s="51"/>
      <c r="E22" s="64"/>
      <c r="F22" s="65"/>
      <c r="G22" s="66"/>
      <c r="H22" s="62">
        <f t="shared" si="0"/>
        <v>0</v>
      </c>
      <c r="I22" s="84">
        <v>710</v>
      </c>
      <c r="J22" s="98">
        <f t="shared" si="1"/>
        <v>710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840</v>
      </c>
      <c r="D26" s="48"/>
      <c r="E26" s="54">
        <v>1230</v>
      </c>
      <c r="F26" s="41">
        <v>1000</v>
      </c>
      <c r="G26" s="45"/>
      <c r="H26" s="55">
        <f aca="true" t="shared" si="2" ref="H26:H35">SUM(E26:G26)</f>
        <v>2230</v>
      </c>
      <c r="I26" s="82"/>
      <c r="J26" s="99">
        <f aca="true" t="shared" si="3" ref="J26:J35">H26+I26</f>
        <v>2230</v>
      </c>
      <c r="K26" s="47"/>
    </row>
    <row r="27" spans="1:11" ht="24.75" customHeight="1">
      <c r="A27" s="200"/>
      <c r="B27" s="39">
        <v>17</v>
      </c>
      <c r="C27" s="11">
        <v>616</v>
      </c>
      <c r="D27" s="48"/>
      <c r="E27" s="54"/>
      <c r="F27" s="41">
        <v>790</v>
      </c>
      <c r="G27" s="45"/>
      <c r="H27" s="55">
        <f t="shared" si="2"/>
        <v>790</v>
      </c>
      <c r="I27" s="82"/>
      <c r="J27" s="99">
        <f t="shared" si="3"/>
        <v>790</v>
      </c>
      <c r="K27" s="47"/>
    </row>
    <row r="28" spans="1:11" ht="24.75" customHeight="1">
      <c r="A28" s="200"/>
      <c r="B28" s="10">
        <v>18</v>
      </c>
      <c r="C28" s="12">
        <v>611</v>
      </c>
      <c r="D28" s="49"/>
      <c r="E28" s="52"/>
      <c r="F28" s="53">
        <v>870</v>
      </c>
      <c r="G28" s="46"/>
      <c r="H28" s="55">
        <f t="shared" si="2"/>
        <v>870</v>
      </c>
      <c r="I28" s="83"/>
      <c r="J28" s="99">
        <f t="shared" si="3"/>
        <v>870</v>
      </c>
      <c r="K28" s="29" t="s">
        <v>67</v>
      </c>
    </row>
    <row r="29" spans="1:11" ht="24.75" customHeight="1">
      <c r="A29" s="200"/>
      <c r="B29" s="10">
        <v>19</v>
      </c>
      <c r="C29" s="12">
        <v>572</v>
      </c>
      <c r="D29" s="49"/>
      <c r="E29" s="52">
        <v>1940</v>
      </c>
      <c r="F29" s="53">
        <v>2000</v>
      </c>
      <c r="G29" s="46"/>
      <c r="H29" s="55">
        <f t="shared" si="2"/>
        <v>3940</v>
      </c>
      <c r="I29" s="83"/>
      <c r="J29" s="99">
        <f t="shared" si="3"/>
        <v>3940</v>
      </c>
      <c r="K29" s="29"/>
    </row>
    <row r="30" spans="1:11" ht="24.75" customHeight="1">
      <c r="A30" s="200"/>
      <c r="B30" s="10">
        <v>20</v>
      </c>
      <c r="C30" s="12">
        <v>665</v>
      </c>
      <c r="D30" s="49"/>
      <c r="E30" s="52"/>
      <c r="F30" s="53">
        <v>730</v>
      </c>
      <c r="G30" s="46"/>
      <c r="H30" s="55">
        <f t="shared" si="2"/>
        <v>730</v>
      </c>
      <c r="I30" s="83"/>
      <c r="J30" s="99">
        <f t="shared" si="3"/>
        <v>730</v>
      </c>
      <c r="K30" s="29" t="s">
        <v>67</v>
      </c>
    </row>
    <row r="31" spans="1:11" ht="24.75" customHeight="1">
      <c r="A31" s="200"/>
      <c r="B31" s="10">
        <v>21</v>
      </c>
      <c r="C31" s="12">
        <v>666</v>
      </c>
      <c r="D31" s="49"/>
      <c r="E31" s="52">
        <v>260</v>
      </c>
      <c r="F31" s="53">
        <v>500</v>
      </c>
      <c r="G31" s="46">
        <v>500</v>
      </c>
      <c r="H31" s="55">
        <f t="shared" si="2"/>
        <v>1260</v>
      </c>
      <c r="I31" s="83"/>
      <c r="J31" s="99">
        <f t="shared" si="3"/>
        <v>1260</v>
      </c>
      <c r="K31" s="29" t="s">
        <v>78</v>
      </c>
    </row>
    <row r="32" spans="1:11" ht="24.75" customHeight="1">
      <c r="A32" s="200"/>
      <c r="B32" s="10">
        <v>22</v>
      </c>
      <c r="C32" s="12">
        <v>875</v>
      </c>
      <c r="D32" s="49"/>
      <c r="E32" s="52">
        <v>170</v>
      </c>
      <c r="F32" s="53">
        <v>500</v>
      </c>
      <c r="G32" s="46">
        <v>500</v>
      </c>
      <c r="H32" s="55">
        <f t="shared" si="2"/>
        <v>1170</v>
      </c>
      <c r="I32" s="83"/>
      <c r="J32" s="99">
        <f t="shared" si="3"/>
        <v>1170</v>
      </c>
      <c r="K32" s="29"/>
    </row>
    <row r="33" spans="1:11" ht="24.75" customHeight="1">
      <c r="A33" s="200"/>
      <c r="B33" s="10">
        <v>23</v>
      </c>
      <c r="C33" s="12">
        <v>463</v>
      </c>
      <c r="D33" s="49"/>
      <c r="E33" s="52"/>
      <c r="F33" s="53">
        <v>680</v>
      </c>
      <c r="G33" s="46"/>
      <c r="H33" s="55">
        <f t="shared" si="2"/>
        <v>680</v>
      </c>
      <c r="I33" s="83"/>
      <c r="J33" s="99">
        <f t="shared" si="3"/>
        <v>680</v>
      </c>
      <c r="K33" s="29"/>
    </row>
    <row r="34" spans="1:11" ht="24.75" customHeight="1">
      <c r="A34" s="200"/>
      <c r="B34" s="10">
        <v>24</v>
      </c>
      <c r="C34" s="12">
        <v>769</v>
      </c>
      <c r="D34" s="49"/>
      <c r="E34" s="52"/>
      <c r="F34" s="53">
        <v>4210</v>
      </c>
      <c r="G34" s="46"/>
      <c r="H34" s="55">
        <f t="shared" si="2"/>
        <v>4210</v>
      </c>
      <c r="I34" s="83"/>
      <c r="J34" s="99">
        <f t="shared" si="3"/>
        <v>4210</v>
      </c>
      <c r="K34" s="29"/>
    </row>
    <row r="35" spans="1:11" ht="24.75" customHeight="1" thickBot="1">
      <c r="A35" s="200"/>
      <c r="B35" s="39">
        <v>25</v>
      </c>
      <c r="C35" s="44">
        <v>4778</v>
      </c>
      <c r="D35" s="51"/>
      <c r="E35" s="64">
        <v>210</v>
      </c>
      <c r="F35" s="65">
        <v>500</v>
      </c>
      <c r="G35" s="66">
        <v>500</v>
      </c>
      <c r="H35" s="55">
        <f t="shared" si="2"/>
        <v>1210</v>
      </c>
      <c r="I35" s="84"/>
      <c r="J35" s="99">
        <f t="shared" si="3"/>
        <v>1210</v>
      </c>
      <c r="K35" s="56" t="s">
        <v>70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463</v>
      </c>
      <c r="D39" s="50"/>
      <c r="E39" s="67"/>
      <c r="F39" s="68">
        <v>690</v>
      </c>
      <c r="G39" s="69"/>
      <c r="H39" s="70">
        <f aca="true" t="shared" si="4" ref="H39:H48">SUM(E39:G39)</f>
        <v>690</v>
      </c>
      <c r="I39" s="85"/>
      <c r="J39" s="100">
        <f aca="true" t="shared" si="5" ref="J39:J48">H39+I39</f>
        <v>690</v>
      </c>
      <c r="K39" s="71" t="s">
        <v>69</v>
      </c>
    </row>
    <row r="40" spans="1:11" ht="24.75" customHeight="1">
      <c r="A40" s="200"/>
      <c r="B40" s="39">
        <v>27</v>
      </c>
      <c r="C40" s="12">
        <v>616</v>
      </c>
      <c r="D40" s="49"/>
      <c r="E40" s="52"/>
      <c r="F40" s="53">
        <v>1160</v>
      </c>
      <c r="G40" s="46"/>
      <c r="H40" s="70">
        <f t="shared" si="4"/>
        <v>1160</v>
      </c>
      <c r="I40" s="83"/>
      <c r="J40" s="100">
        <f t="shared" si="5"/>
        <v>1160</v>
      </c>
      <c r="K40" s="29" t="s">
        <v>68</v>
      </c>
    </row>
    <row r="41" spans="1:11" ht="24.75" customHeight="1">
      <c r="A41" s="200"/>
      <c r="B41" s="10">
        <v>28</v>
      </c>
      <c r="C41" s="12">
        <v>611</v>
      </c>
      <c r="D41" s="49"/>
      <c r="E41" s="52"/>
      <c r="F41" s="53">
        <v>800</v>
      </c>
      <c r="G41" s="46"/>
      <c r="H41" s="70">
        <f t="shared" si="4"/>
        <v>800</v>
      </c>
      <c r="I41" s="83"/>
      <c r="J41" s="100">
        <f t="shared" si="5"/>
        <v>800</v>
      </c>
      <c r="K41" s="29" t="s">
        <v>68</v>
      </c>
    </row>
    <row r="42" spans="1:11" ht="24.75" customHeight="1">
      <c r="A42" s="200"/>
      <c r="B42" s="10">
        <v>29</v>
      </c>
      <c r="C42" s="12">
        <v>609</v>
      </c>
      <c r="D42" s="49"/>
      <c r="E42" s="52"/>
      <c r="F42" s="53">
        <v>1020</v>
      </c>
      <c r="G42" s="46"/>
      <c r="H42" s="70">
        <f t="shared" si="4"/>
        <v>1020</v>
      </c>
      <c r="I42" s="83"/>
      <c r="J42" s="100">
        <f t="shared" si="5"/>
        <v>1020</v>
      </c>
      <c r="K42" s="29" t="s">
        <v>67</v>
      </c>
    </row>
    <row r="43" spans="1:11" ht="24.75" customHeight="1">
      <c r="A43" s="200"/>
      <c r="B43" s="10">
        <v>30</v>
      </c>
      <c r="C43" s="12" t="s">
        <v>84</v>
      </c>
      <c r="D43" s="49"/>
      <c r="E43" s="52">
        <v>590</v>
      </c>
      <c r="F43" s="53">
        <v>1000</v>
      </c>
      <c r="G43" s="46">
        <v>1430</v>
      </c>
      <c r="H43" s="70">
        <f t="shared" si="4"/>
        <v>3020</v>
      </c>
      <c r="I43" s="83"/>
      <c r="J43" s="100">
        <f t="shared" si="5"/>
        <v>3020</v>
      </c>
      <c r="K43" s="29" t="s">
        <v>67</v>
      </c>
    </row>
    <row r="44" spans="1:11" ht="24.75" customHeight="1">
      <c r="A44" s="200"/>
      <c r="B44" s="10">
        <v>31</v>
      </c>
      <c r="C44" s="12">
        <v>609</v>
      </c>
      <c r="D44" s="49"/>
      <c r="E44" s="52"/>
      <c r="F44" s="53">
        <v>430</v>
      </c>
      <c r="G44" s="46"/>
      <c r="H44" s="70">
        <f t="shared" si="4"/>
        <v>430</v>
      </c>
      <c r="I44" s="83"/>
      <c r="J44" s="100">
        <f t="shared" si="5"/>
        <v>430</v>
      </c>
      <c r="K44" s="29" t="s">
        <v>78</v>
      </c>
    </row>
    <row r="45" spans="1:11" ht="24.75" customHeight="1">
      <c r="A45" s="200"/>
      <c r="B45" s="10">
        <v>32</v>
      </c>
      <c r="C45" s="12">
        <v>611</v>
      </c>
      <c r="D45" s="49"/>
      <c r="E45" s="52"/>
      <c r="F45" s="53">
        <v>1070</v>
      </c>
      <c r="G45" s="46"/>
      <c r="H45" s="70">
        <f t="shared" si="4"/>
        <v>1070</v>
      </c>
      <c r="I45" s="83"/>
      <c r="J45" s="100">
        <f t="shared" si="5"/>
        <v>1070</v>
      </c>
      <c r="K45" s="29" t="s">
        <v>67</v>
      </c>
    </row>
    <row r="46" spans="1:11" ht="24.75" customHeight="1">
      <c r="A46" s="200"/>
      <c r="B46" s="10">
        <v>33</v>
      </c>
      <c r="C46" s="12">
        <v>665</v>
      </c>
      <c r="D46" s="49"/>
      <c r="E46" s="52">
        <v>830</v>
      </c>
      <c r="F46" s="53">
        <v>1000</v>
      </c>
      <c r="G46" s="46"/>
      <c r="H46" s="70">
        <f t="shared" si="4"/>
        <v>1830</v>
      </c>
      <c r="I46" s="83"/>
      <c r="J46" s="100">
        <f t="shared" si="5"/>
        <v>1830</v>
      </c>
      <c r="K46" s="29"/>
    </row>
    <row r="47" spans="1:11" ht="24.75" customHeight="1">
      <c r="A47" s="200"/>
      <c r="B47" s="42">
        <v>34</v>
      </c>
      <c r="C47" s="44">
        <v>616</v>
      </c>
      <c r="D47" s="51"/>
      <c r="E47" s="52">
        <v>290</v>
      </c>
      <c r="F47" s="53">
        <v>500</v>
      </c>
      <c r="G47" s="46">
        <v>500</v>
      </c>
      <c r="H47" s="70">
        <f t="shared" si="4"/>
        <v>1290</v>
      </c>
      <c r="I47" s="83"/>
      <c r="J47" s="100">
        <f t="shared" si="5"/>
        <v>1290</v>
      </c>
      <c r="K47" s="29" t="s">
        <v>78</v>
      </c>
    </row>
    <row r="48" spans="1:11" ht="24.75" customHeight="1">
      <c r="A48" s="200"/>
      <c r="B48" s="39">
        <v>35</v>
      </c>
      <c r="C48" s="44">
        <v>665</v>
      </c>
      <c r="D48" s="51"/>
      <c r="E48" s="64">
        <v>100</v>
      </c>
      <c r="F48" s="65">
        <v>700</v>
      </c>
      <c r="G48" s="66">
        <v>300</v>
      </c>
      <c r="H48" s="70">
        <f t="shared" si="4"/>
        <v>1100</v>
      </c>
      <c r="I48" s="84"/>
      <c r="J48" s="100">
        <f t="shared" si="5"/>
        <v>1100</v>
      </c>
      <c r="K48" s="56" t="s">
        <v>78</v>
      </c>
    </row>
    <row r="49" spans="1:11" ht="30" customHeight="1">
      <c r="A49" s="184" t="s">
        <v>38</v>
      </c>
      <c r="B49" s="184"/>
      <c r="C49" s="184"/>
      <c r="D49" s="184"/>
      <c r="E49" s="73">
        <f>SUM(E8:E48)</f>
        <v>11630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30450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6030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48110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960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49070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618</v>
      </c>
      <c r="C82" s="25"/>
      <c r="D82" s="26">
        <v>5810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4390</v>
      </c>
      <c r="E83" s="29"/>
      <c r="F83" s="12"/>
      <c r="G83" s="27">
        <v>4220</v>
      </c>
      <c r="H83" s="12"/>
      <c r="I83" s="28"/>
      <c r="J83" s="29">
        <v>4910</v>
      </c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6380</v>
      </c>
      <c r="E84" s="29"/>
      <c r="F84" s="12"/>
      <c r="G84" s="27">
        <v>5990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31.7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3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45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2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43715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609</v>
      </c>
      <c r="D8" s="58"/>
      <c r="E8" s="59"/>
      <c r="F8" s="60">
        <v>1130</v>
      </c>
      <c r="G8" s="61"/>
      <c r="H8" s="89">
        <f aca="true" t="shared" si="0" ref="H8:H22">SUM(E8:G8)</f>
        <v>1130</v>
      </c>
      <c r="I8" s="81"/>
      <c r="J8" s="97">
        <f aca="true" t="shared" si="1" ref="J8:J22">H8+I8</f>
        <v>1130</v>
      </c>
      <c r="K8" s="63" t="s">
        <v>78</v>
      </c>
    </row>
    <row r="9" spans="1:11" ht="24.75" customHeight="1">
      <c r="A9" s="197"/>
      <c r="B9" s="10">
        <v>2</v>
      </c>
      <c r="C9" s="11">
        <v>609</v>
      </c>
      <c r="D9" s="48"/>
      <c r="E9" s="54">
        <v>460</v>
      </c>
      <c r="F9" s="41">
        <v>1000</v>
      </c>
      <c r="G9" s="45"/>
      <c r="H9" s="55">
        <f t="shared" si="0"/>
        <v>1460</v>
      </c>
      <c r="I9" s="82"/>
      <c r="J9" s="98">
        <f t="shared" si="1"/>
        <v>1460</v>
      </c>
      <c r="K9" s="47" t="s">
        <v>78</v>
      </c>
    </row>
    <row r="10" spans="1:11" ht="24.75" customHeight="1">
      <c r="A10" s="197"/>
      <c r="B10" s="10">
        <v>3</v>
      </c>
      <c r="C10" s="11">
        <v>665</v>
      </c>
      <c r="D10" s="48"/>
      <c r="E10" s="54">
        <v>400</v>
      </c>
      <c r="F10" s="41">
        <v>500</v>
      </c>
      <c r="G10" s="45">
        <v>500</v>
      </c>
      <c r="H10" s="55">
        <f t="shared" si="0"/>
        <v>1400</v>
      </c>
      <c r="I10" s="82"/>
      <c r="J10" s="98">
        <f t="shared" si="1"/>
        <v>1400</v>
      </c>
      <c r="K10" s="47" t="s">
        <v>78</v>
      </c>
    </row>
    <row r="11" spans="1:11" ht="24.75" customHeight="1">
      <c r="A11" s="197"/>
      <c r="B11" s="10">
        <v>4</v>
      </c>
      <c r="C11" s="11">
        <v>665</v>
      </c>
      <c r="D11" s="48"/>
      <c r="E11" s="54"/>
      <c r="F11" s="41">
        <v>1000</v>
      </c>
      <c r="G11" s="45">
        <v>600</v>
      </c>
      <c r="H11" s="55">
        <f t="shared" si="0"/>
        <v>1600</v>
      </c>
      <c r="I11" s="82"/>
      <c r="J11" s="98">
        <f t="shared" si="1"/>
        <v>1600</v>
      </c>
      <c r="K11" s="47" t="s">
        <v>78</v>
      </c>
    </row>
    <row r="12" spans="1:11" ht="24.75" customHeight="1">
      <c r="A12" s="19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860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3630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1100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5590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5590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43716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463</v>
      </c>
      <c r="D8" s="58"/>
      <c r="E8" s="59"/>
      <c r="F8" s="60">
        <v>1090</v>
      </c>
      <c r="G8" s="61"/>
      <c r="H8" s="89">
        <f aca="true" t="shared" si="0" ref="H8:H22">SUM(E8:G8)</f>
        <v>1090</v>
      </c>
      <c r="I8" s="81"/>
      <c r="J8" s="97">
        <f aca="true" t="shared" si="1" ref="J8:J22">H8+I8</f>
        <v>1090</v>
      </c>
      <c r="K8" s="63" t="s">
        <v>78</v>
      </c>
    </row>
    <row r="9" spans="1:11" ht="24.75" customHeight="1">
      <c r="A9" s="197"/>
      <c r="B9" s="10">
        <v>2</v>
      </c>
      <c r="C9" s="11">
        <v>616</v>
      </c>
      <c r="D9" s="48"/>
      <c r="E9" s="54"/>
      <c r="F9" s="41">
        <v>360</v>
      </c>
      <c r="G9" s="45"/>
      <c r="H9" s="55">
        <f t="shared" si="0"/>
        <v>360</v>
      </c>
      <c r="I9" s="82"/>
      <c r="J9" s="98">
        <f t="shared" si="1"/>
        <v>360</v>
      </c>
      <c r="K9" s="47" t="s">
        <v>78</v>
      </c>
    </row>
    <row r="10" spans="1:11" ht="24.75" customHeight="1">
      <c r="A10" s="197"/>
      <c r="B10" s="10">
        <v>3</v>
      </c>
      <c r="C10" s="11">
        <v>463</v>
      </c>
      <c r="D10" s="48"/>
      <c r="E10" s="54"/>
      <c r="F10" s="41">
        <v>1070</v>
      </c>
      <c r="G10" s="45"/>
      <c r="H10" s="55">
        <f t="shared" si="0"/>
        <v>1070</v>
      </c>
      <c r="I10" s="82"/>
      <c r="J10" s="98">
        <f t="shared" si="1"/>
        <v>1070</v>
      </c>
      <c r="K10" s="47" t="s">
        <v>78</v>
      </c>
    </row>
    <row r="11" spans="1:11" ht="24.75" customHeight="1">
      <c r="A11" s="197"/>
      <c r="B11" s="10">
        <v>4</v>
      </c>
      <c r="C11" s="11">
        <v>616</v>
      </c>
      <c r="D11" s="48"/>
      <c r="E11" s="54"/>
      <c r="F11" s="41">
        <v>930</v>
      </c>
      <c r="G11" s="45"/>
      <c r="H11" s="55">
        <f t="shared" si="0"/>
        <v>930</v>
      </c>
      <c r="I11" s="82"/>
      <c r="J11" s="98">
        <f t="shared" si="1"/>
        <v>930</v>
      </c>
      <c r="K11" s="47" t="s">
        <v>69</v>
      </c>
    </row>
    <row r="12" spans="1:11" ht="24.75" customHeight="1">
      <c r="A12" s="197"/>
      <c r="B12" s="10">
        <v>5</v>
      </c>
      <c r="C12" s="11">
        <v>614</v>
      </c>
      <c r="D12" s="48"/>
      <c r="E12" s="54"/>
      <c r="F12" s="41">
        <v>1320</v>
      </c>
      <c r="G12" s="45"/>
      <c r="H12" s="55">
        <f t="shared" si="0"/>
        <v>1320</v>
      </c>
      <c r="I12" s="82"/>
      <c r="J12" s="98">
        <f t="shared" si="1"/>
        <v>1320</v>
      </c>
      <c r="K12" s="47" t="s">
        <v>78</v>
      </c>
    </row>
    <row r="13" spans="1:11" ht="24.75" customHeight="1">
      <c r="A13" s="197"/>
      <c r="B13" s="10">
        <v>6</v>
      </c>
      <c r="C13" s="11">
        <v>614</v>
      </c>
      <c r="D13" s="48"/>
      <c r="E13" s="54"/>
      <c r="F13" s="41">
        <v>1590</v>
      </c>
      <c r="G13" s="45"/>
      <c r="H13" s="55">
        <f t="shared" si="0"/>
        <v>1590</v>
      </c>
      <c r="I13" s="82"/>
      <c r="J13" s="98">
        <f t="shared" si="1"/>
        <v>1590</v>
      </c>
      <c r="K13" s="47" t="s">
        <v>78</v>
      </c>
    </row>
    <row r="14" spans="1:11" ht="24.75" customHeight="1">
      <c r="A14" s="197"/>
      <c r="B14" s="10">
        <v>7</v>
      </c>
      <c r="C14" s="12">
        <v>616</v>
      </c>
      <c r="D14" s="49"/>
      <c r="E14" s="52">
        <v>200</v>
      </c>
      <c r="F14" s="53">
        <v>1000</v>
      </c>
      <c r="G14" s="46"/>
      <c r="H14" s="55">
        <f t="shared" si="0"/>
        <v>1200</v>
      </c>
      <c r="I14" s="83"/>
      <c r="J14" s="98">
        <f t="shared" si="1"/>
        <v>1200</v>
      </c>
      <c r="K14" s="29" t="s">
        <v>78</v>
      </c>
    </row>
    <row r="15" spans="1:11" ht="24.75" customHeight="1">
      <c r="A15" s="197"/>
      <c r="B15" s="10">
        <v>8</v>
      </c>
      <c r="C15" s="12">
        <v>665</v>
      </c>
      <c r="D15" s="49"/>
      <c r="E15" s="52">
        <v>140</v>
      </c>
      <c r="F15" s="53">
        <v>500</v>
      </c>
      <c r="G15" s="46">
        <v>500</v>
      </c>
      <c r="H15" s="55">
        <f t="shared" si="0"/>
        <v>1140</v>
      </c>
      <c r="I15" s="83"/>
      <c r="J15" s="98">
        <f t="shared" si="1"/>
        <v>1140</v>
      </c>
      <c r="K15" s="29" t="s">
        <v>78</v>
      </c>
    </row>
    <row r="16" spans="1:11" ht="24.75" customHeight="1">
      <c r="A16" s="197"/>
      <c r="B16" s="10">
        <v>9</v>
      </c>
      <c r="C16" s="12">
        <v>665</v>
      </c>
      <c r="D16" s="49"/>
      <c r="E16" s="52">
        <v>260</v>
      </c>
      <c r="F16" s="53">
        <v>700</v>
      </c>
      <c r="G16" s="46">
        <v>300</v>
      </c>
      <c r="H16" s="55">
        <f t="shared" si="0"/>
        <v>1260</v>
      </c>
      <c r="I16" s="83"/>
      <c r="J16" s="98">
        <f t="shared" si="1"/>
        <v>1260</v>
      </c>
      <c r="K16" s="29" t="s">
        <v>78</v>
      </c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600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8560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800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9960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9960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2019-10-01T08:21:53Z</dcterms:modified>
  <cp:category/>
  <cp:version/>
  <cp:contentType/>
  <cp:contentStatus/>
</cp:coreProperties>
</file>